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28680" windowHeight="12585"/>
  </bookViews>
  <sheets>
    <sheet name="Punto" sheetId="1" r:id="rId1"/>
  </sheets>
  <calcPr calcId="145621"/>
</workbook>
</file>

<file path=xl/calcChain.xml><?xml version="1.0" encoding="utf-8"?>
<calcChain xmlns="http://schemas.openxmlformats.org/spreadsheetml/2006/main">
  <c r="E12" i="1" l="1"/>
  <c r="C374" i="1" l="1"/>
  <c r="C373" i="1"/>
  <c r="C372" i="1"/>
  <c r="C371" i="1"/>
  <c r="C370" i="1"/>
  <c r="C369" i="1"/>
  <c r="C368" i="1"/>
  <c r="C367" i="1"/>
  <c r="C366" i="1"/>
  <c r="C365" i="1"/>
  <c r="C364" i="1"/>
  <c r="C363" i="1"/>
  <c r="C362" i="1"/>
  <c r="C361" i="1"/>
  <c r="C360" i="1"/>
  <c r="C359" i="1"/>
  <c r="C358" i="1"/>
  <c r="C357" i="1"/>
  <c r="C356" i="1"/>
  <c r="C355" i="1"/>
  <c r="C354" i="1"/>
  <c r="C353" i="1"/>
  <c r="C352" i="1"/>
  <c r="C351" i="1"/>
  <c r="C350" i="1"/>
  <c r="C349" i="1"/>
  <c r="C348" i="1"/>
  <c r="C347" i="1"/>
  <c r="C346" i="1"/>
  <c r="C345" i="1"/>
  <c r="C344" i="1"/>
  <c r="C343" i="1"/>
  <c r="C342" i="1"/>
  <c r="C341" i="1"/>
  <c r="C340" i="1"/>
  <c r="C339" i="1"/>
  <c r="C338" i="1"/>
  <c r="C337" i="1"/>
  <c r="C336" i="1"/>
  <c r="C335" i="1"/>
  <c r="C334" i="1"/>
  <c r="C333" i="1"/>
  <c r="C332" i="1"/>
  <c r="C331" i="1"/>
  <c r="C330" i="1"/>
  <c r="C329" i="1"/>
  <c r="C328" i="1"/>
  <c r="C327" i="1"/>
  <c r="C326" i="1"/>
  <c r="C325" i="1"/>
  <c r="C324" i="1"/>
  <c r="C323" i="1"/>
  <c r="C322" i="1"/>
  <c r="C321" i="1"/>
  <c r="C320" i="1"/>
  <c r="C319" i="1"/>
  <c r="C318" i="1"/>
  <c r="C317" i="1"/>
  <c r="C316" i="1"/>
  <c r="C315" i="1"/>
  <c r="C314" i="1"/>
  <c r="C313" i="1"/>
  <c r="C312" i="1"/>
  <c r="C311" i="1"/>
  <c r="C310" i="1"/>
  <c r="C309" i="1"/>
  <c r="C308" i="1"/>
  <c r="C307" i="1"/>
  <c r="C306" i="1"/>
  <c r="C305" i="1"/>
  <c r="C304" i="1"/>
  <c r="C303" i="1"/>
  <c r="C302" i="1"/>
  <c r="C301" i="1"/>
  <c r="C300" i="1"/>
  <c r="C299" i="1"/>
  <c r="C298" i="1"/>
  <c r="C297" i="1"/>
  <c r="C296" i="1"/>
  <c r="C295" i="1"/>
  <c r="C294" i="1"/>
  <c r="C293" i="1"/>
  <c r="C292" i="1"/>
  <c r="C291" i="1"/>
  <c r="C290" i="1"/>
  <c r="C289" i="1"/>
  <c r="C288" i="1"/>
  <c r="C287" i="1"/>
  <c r="C286" i="1"/>
  <c r="C285" i="1"/>
  <c r="C284" i="1"/>
  <c r="C283" i="1"/>
  <c r="C282" i="1"/>
  <c r="C281" i="1"/>
  <c r="C280" i="1"/>
  <c r="C279" i="1"/>
  <c r="C278" i="1"/>
  <c r="C277" i="1"/>
  <c r="C276" i="1"/>
  <c r="C275" i="1"/>
  <c r="C274" i="1"/>
  <c r="C273" i="1"/>
  <c r="C272" i="1"/>
  <c r="C271" i="1"/>
  <c r="C270" i="1"/>
  <c r="C269" i="1"/>
  <c r="C268" i="1"/>
  <c r="C267" i="1"/>
  <c r="C266" i="1"/>
  <c r="C265" i="1"/>
  <c r="C264" i="1"/>
  <c r="C263" i="1"/>
  <c r="C262" i="1"/>
  <c r="C261" i="1"/>
  <c r="C260" i="1"/>
  <c r="C259" i="1"/>
  <c r="C258" i="1"/>
  <c r="C257" i="1"/>
  <c r="C256" i="1"/>
  <c r="C255" i="1"/>
  <c r="C254" i="1"/>
  <c r="C253" i="1"/>
  <c r="C252" i="1"/>
  <c r="C251" i="1"/>
  <c r="C250" i="1"/>
  <c r="C249" i="1"/>
  <c r="C248" i="1"/>
  <c r="C247" i="1"/>
  <c r="C246" i="1"/>
  <c r="C245" i="1"/>
  <c r="C244" i="1"/>
  <c r="C243" i="1"/>
  <c r="C242" i="1"/>
  <c r="C241" i="1"/>
  <c r="C240" i="1"/>
  <c r="C239" i="1"/>
  <c r="C238" i="1"/>
  <c r="C237" i="1"/>
  <c r="C236" i="1"/>
  <c r="C235" i="1"/>
  <c r="C234" i="1"/>
  <c r="C233" i="1"/>
  <c r="C232" i="1"/>
  <c r="C231" i="1"/>
  <c r="C230" i="1"/>
  <c r="C229" i="1"/>
  <c r="C228" i="1"/>
  <c r="C227" i="1"/>
  <c r="C226" i="1"/>
  <c r="C225" i="1"/>
  <c r="C224" i="1"/>
  <c r="C223" i="1"/>
  <c r="C222" i="1"/>
  <c r="C221" i="1"/>
  <c r="C220" i="1"/>
  <c r="C219" i="1"/>
  <c r="C218" i="1"/>
  <c r="C217" i="1"/>
  <c r="C216" i="1"/>
  <c r="C215" i="1"/>
  <c r="C214" i="1"/>
  <c r="C213" i="1"/>
  <c r="C212" i="1"/>
  <c r="C211" i="1"/>
  <c r="C210" i="1"/>
  <c r="C209" i="1"/>
  <c r="C208" i="1"/>
  <c r="C207" i="1"/>
  <c r="C206" i="1"/>
  <c r="C205" i="1"/>
  <c r="C204" i="1"/>
  <c r="C203" i="1"/>
  <c r="C202" i="1"/>
  <c r="C201" i="1"/>
  <c r="C200" i="1"/>
  <c r="C199" i="1"/>
  <c r="C198" i="1"/>
  <c r="C197" i="1"/>
  <c r="C196" i="1"/>
  <c r="C195" i="1"/>
  <c r="C194" i="1"/>
  <c r="C193" i="1"/>
  <c r="C192" i="1"/>
  <c r="C191" i="1"/>
  <c r="C190" i="1"/>
  <c r="C189" i="1"/>
  <c r="C188" i="1"/>
  <c r="C187" i="1"/>
  <c r="C186" i="1"/>
  <c r="C185" i="1"/>
  <c r="C184" i="1"/>
  <c r="C183" i="1"/>
  <c r="C182" i="1"/>
  <c r="C181" i="1"/>
  <c r="C180" i="1"/>
  <c r="C179" i="1"/>
  <c r="C178" i="1"/>
  <c r="C177" i="1"/>
  <c r="C176" i="1"/>
  <c r="C175" i="1"/>
  <c r="C174" i="1"/>
  <c r="C173" i="1"/>
  <c r="C172" i="1"/>
  <c r="C171" i="1"/>
  <c r="C170" i="1"/>
  <c r="C169" i="1"/>
  <c r="C168" i="1"/>
  <c r="C167" i="1"/>
  <c r="C166" i="1"/>
  <c r="C165" i="1"/>
  <c r="C164" i="1"/>
  <c r="C163" i="1"/>
  <c r="C162" i="1"/>
  <c r="C161" i="1"/>
  <c r="C160" i="1"/>
  <c r="C159" i="1"/>
  <c r="C158" i="1"/>
  <c r="C157" i="1"/>
  <c r="C156" i="1"/>
  <c r="C155" i="1"/>
  <c r="C154" i="1"/>
  <c r="C153" i="1"/>
  <c r="C152" i="1"/>
  <c r="C151" i="1"/>
  <c r="C150" i="1"/>
  <c r="C149" i="1"/>
  <c r="C148" i="1"/>
  <c r="C147" i="1"/>
  <c r="C146" i="1"/>
  <c r="C145" i="1"/>
  <c r="C144" i="1"/>
  <c r="C143" i="1"/>
  <c r="C142" i="1"/>
  <c r="C141" i="1"/>
  <c r="C140" i="1"/>
  <c r="C139" i="1"/>
  <c r="C138" i="1"/>
  <c r="C137" i="1"/>
  <c r="C136" i="1"/>
  <c r="C135" i="1"/>
  <c r="C134" i="1"/>
  <c r="C133" i="1"/>
  <c r="C132" i="1"/>
  <c r="C131" i="1"/>
  <c r="C130" i="1"/>
  <c r="C129" i="1"/>
  <c r="C128" i="1"/>
  <c r="C127" i="1"/>
  <c r="C126" i="1"/>
  <c r="C125" i="1"/>
  <c r="C124" i="1"/>
  <c r="C123" i="1"/>
  <c r="C122" i="1"/>
  <c r="C121" i="1"/>
  <c r="C120" i="1"/>
  <c r="C119" i="1"/>
  <c r="C118" i="1"/>
  <c r="C117" i="1"/>
  <c r="C116" i="1"/>
  <c r="C115" i="1"/>
  <c r="C114" i="1"/>
  <c r="C113" i="1"/>
  <c r="C112" i="1"/>
  <c r="C111" i="1"/>
  <c r="C110" i="1"/>
  <c r="C109" i="1"/>
  <c r="C108" i="1"/>
  <c r="C107" i="1"/>
  <c r="C106" i="1"/>
  <c r="C105" i="1"/>
  <c r="C104" i="1"/>
  <c r="C103" i="1"/>
  <c r="C102" i="1"/>
  <c r="C101" i="1"/>
  <c r="C100" i="1"/>
  <c r="C99" i="1"/>
  <c r="C98" i="1"/>
  <c r="C97" i="1"/>
  <c r="C96" i="1"/>
  <c r="C95" i="1"/>
  <c r="C94" i="1"/>
  <c r="C93" i="1"/>
  <c r="C92" i="1"/>
  <c r="C91" i="1"/>
  <c r="C90" i="1"/>
  <c r="C89" i="1"/>
  <c r="C88" i="1"/>
  <c r="C87" i="1"/>
  <c r="C86" i="1"/>
  <c r="C85" i="1"/>
  <c r="C84" i="1"/>
  <c r="C83" i="1"/>
  <c r="C82" i="1"/>
  <c r="C81" i="1"/>
  <c r="C80" i="1"/>
  <c r="C79" i="1"/>
  <c r="C78" i="1"/>
  <c r="C77" i="1"/>
  <c r="C76" i="1"/>
  <c r="C75" i="1"/>
  <c r="C74" i="1"/>
  <c r="C73" i="1"/>
  <c r="C72" i="1"/>
  <c r="C71" i="1"/>
  <c r="C70" i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B15" i="1"/>
  <c r="B373" i="1" s="1"/>
  <c r="B16" i="1" l="1"/>
  <c r="B20" i="1"/>
  <c r="B24" i="1"/>
  <c r="B28" i="1"/>
  <c r="B32" i="1"/>
  <c r="B36" i="1"/>
  <c r="B40" i="1"/>
  <c r="B44" i="1"/>
  <c r="B48" i="1"/>
  <c r="B52" i="1"/>
  <c r="B56" i="1"/>
  <c r="B60" i="1"/>
  <c r="B64" i="1"/>
  <c r="B68" i="1"/>
  <c r="B72" i="1"/>
  <c r="B76" i="1"/>
  <c r="B80" i="1"/>
  <c r="B84" i="1"/>
  <c r="B88" i="1"/>
  <c r="B92" i="1"/>
  <c r="B96" i="1"/>
  <c r="B100" i="1"/>
  <c r="B104" i="1"/>
  <c r="B108" i="1"/>
  <c r="B112" i="1"/>
  <c r="B116" i="1"/>
  <c r="B120" i="1"/>
  <c r="B124" i="1"/>
  <c r="B128" i="1"/>
  <c r="B132" i="1"/>
  <c r="B136" i="1"/>
  <c r="B140" i="1"/>
  <c r="B144" i="1"/>
  <c r="B148" i="1"/>
  <c r="B152" i="1"/>
  <c r="B156" i="1"/>
  <c r="B160" i="1"/>
  <c r="B164" i="1"/>
  <c r="B168" i="1"/>
  <c r="B172" i="1"/>
  <c r="B179" i="1"/>
  <c r="B187" i="1"/>
  <c r="B195" i="1"/>
  <c r="B203" i="1"/>
  <c r="B211" i="1"/>
  <c r="B219" i="1"/>
  <c r="B227" i="1"/>
  <c r="B235" i="1"/>
  <c r="B243" i="1"/>
  <c r="B251" i="1"/>
  <c r="B259" i="1"/>
  <c r="B267" i="1"/>
  <c r="B275" i="1"/>
  <c r="B283" i="1"/>
  <c r="B291" i="1"/>
  <c r="B299" i="1"/>
  <c r="B307" i="1"/>
  <c r="B315" i="1"/>
  <c r="B323" i="1"/>
  <c r="B331" i="1"/>
  <c r="B335" i="1"/>
  <c r="B339" i="1"/>
  <c r="B347" i="1"/>
  <c r="B351" i="1"/>
  <c r="B355" i="1"/>
  <c r="B359" i="1"/>
  <c r="B363" i="1"/>
  <c r="B367" i="1"/>
  <c r="B371" i="1"/>
  <c r="D28" i="1"/>
  <c r="D32" i="1"/>
  <c r="D36" i="1"/>
  <c r="D40" i="1"/>
  <c r="D44" i="1"/>
  <c r="D15" i="1"/>
  <c r="B17" i="1"/>
  <c r="B19" i="1"/>
  <c r="D19" i="1" s="1"/>
  <c r="B21" i="1"/>
  <c r="B23" i="1"/>
  <c r="D23" i="1" s="1"/>
  <c r="B25" i="1"/>
  <c r="B27" i="1"/>
  <c r="D27" i="1" s="1"/>
  <c r="B29" i="1"/>
  <c r="B31" i="1"/>
  <c r="D31" i="1" s="1"/>
  <c r="B33" i="1"/>
  <c r="B35" i="1"/>
  <c r="D35" i="1" s="1"/>
  <c r="B37" i="1"/>
  <c r="B39" i="1"/>
  <c r="D39" i="1" s="1"/>
  <c r="B41" i="1"/>
  <c r="B43" i="1"/>
  <c r="D43" i="1" s="1"/>
  <c r="B45" i="1"/>
  <c r="B47" i="1"/>
  <c r="B49" i="1"/>
  <c r="B51" i="1"/>
  <c r="B53" i="1"/>
  <c r="B55" i="1"/>
  <c r="B57" i="1"/>
  <c r="B59" i="1"/>
  <c r="B61" i="1"/>
  <c r="B63" i="1"/>
  <c r="B65" i="1"/>
  <c r="B67" i="1"/>
  <c r="B69" i="1"/>
  <c r="B71" i="1"/>
  <c r="B73" i="1"/>
  <c r="B75" i="1"/>
  <c r="B77" i="1"/>
  <c r="B79" i="1"/>
  <c r="B81" i="1"/>
  <c r="B83" i="1"/>
  <c r="B85" i="1"/>
  <c r="B87" i="1"/>
  <c r="B89" i="1"/>
  <c r="B91" i="1"/>
  <c r="B93" i="1"/>
  <c r="B95" i="1"/>
  <c r="B97" i="1"/>
  <c r="B99" i="1"/>
  <c r="B101" i="1"/>
  <c r="B103" i="1"/>
  <c r="B105" i="1"/>
  <c r="B107" i="1"/>
  <c r="B109" i="1"/>
  <c r="B111" i="1"/>
  <c r="B113" i="1"/>
  <c r="B115" i="1"/>
  <c r="B117" i="1"/>
  <c r="B119" i="1"/>
  <c r="B121" i="1"/>
  <c r="B123" i="1"/>
  <c r="B125" i="1"/>
  <c r="B127" i="1"/>
  <c r="B129" i="1"/>
  <c r="B131" i="1"/>
  <c r="B133" i="1"/>
  <c r="B135" i="1"/>
  <c r="B137" i="1"/>
  <c r="B139" i="1"/>
  <c r="B141" i="1"/>
  <c r="B143" i="1"/>
  <c r="B145" i="1"/>
  <c r="B147" i="1"/>
  <c r="B149" i="1"/>
  <c r="B151" i="1"/>
  <c r="B153" i="1"/>
  <c r="B155" i="1"/>
  <c r="B157" i="1"/>
  <c r="B159" i="1"/>
  <c r="B161" i="1"/>
  <c r="B163" i="1"/>
  <c r="B165" i="1"/>
  <c r="B167" i="1"/>
  <c r="B169" i="1"/>
  <c r="B171" i="1"/>
  <c r="B173" i="1"/>
  <c r="B177" i="1"/>
  <c r="B181" i="1"/>
  <c r="B185" i="1"/>
  <c r="B189" i="1"/>
  <c r="B193" i="1"/>
  <c r="B197" i="1"/>
  <c r="B201" i="1"/>
  <c r="B205" i="1"/>
  <c r="B209" i="1"/>
  <c r="B213" i="1"/>
  <c r="B217" i="1"/>
  <c r="B221" i="1"/>
  <c r="B225" i="1"/>
  <c r="B229" i="1"/>
  <c r="B233" i="1"/>
  <c r="B237" i="1"/>
  <c r="B241" i="1"/>
  <c r="B245" i="1"/>
  <c r="B249" i="1"/>
  <c r="B253" i="1"/>
  <c r="B257" i="1"/>
  <c r="B261" i="1"/>
  <c r="B265" i="1"/>
  <c r="B269" i="1"/>
  <c r="B273" i="1"/>
  <c r="B277" i="1"/>
  <c r="B281" i="1"/>
  <c r="B285" i="1"/>
  <c r="B289" i="1"/>
  <c r="B293" i="1"/>
  <c r="B297" i="1"/>
  <c r="B301" i="1"/>
  <c r="B305" i="1"/>
  <c r="B309" i="1"/>
  <c r="B313" i="1"/>
  <c r="B317" i="1"/>
  <c r="B321" i="1"/>
  <c r="B325" i="1"/>
  <c r="B329" i="1"/>
  <c r="B333" i="1"/>
  <c r="B337" i="1"/>
  <c r="B341" i="1"/>
  <c r="B345" i="1"/>
  <c r="B349" i="1"/>
  <c r="B353" i="1"/>
  <c r="B357" i="1"/>
  <c r="B361" i="1"/>
  <c r="B365" i="1"/>
  <c r="B369" i="1"/>
  <c r="B374" i="1"/>
  <c r="B372" i="1"/>
  <c r="B370" i="1"/>
  <c r="B368" i="1"/>
  <c r="D368" i="1" s="1"/>
  <c r="B366" i="1"/>
  <c r="B364" i="1"/>
  <c r="B362" i="1"/>
  <c r="B360" i="1"/>
  <c r="D360" i="1" s="1"/>
  <c r="B358" i="1"/>
  <c r="B356" i="1"/>
  <c r="B354" i="1"/>
  <c r="B352" i="1"/>
  <c r="D352" i="1" s="1"/>
  <c r="B350" i="1"/>
  <c r="B348" i="1"/>
  <c r="B346" i="1"/>
  <c r="B344" i="1"/>
  <c r="B342" i="1"/>
  <c r="B340" i="1"/>
  <c r="B338" i="1"/>
  <c r="B336" i="1"/>
  <c r="D336" i="1" s="1"/>
  <c r="B334" i="1"/>
  <c r="B332" i="1"/>
  <c r="B330" i="1"/>
  <c r="B328" i="1"/>
  <c r="B326" i="1"/>
  <c r="B324" i="1"/>
  <c r="B322" i="1"/>
  <c r="B320" i="1"/>
  <c r="B318" i="1"/>
  <c r="B316" i="1"/>
  <c r="B314" i="1"/>
  <c r="B312" i="1"/>
  <c r="B310" i="1"/>
  <c r="B308" i="1"/>
  <c r="B306" i="1"/>
  <c r="B304" i="1"/>
  <c r="B302" i="1"/>
  <c r="B300" i="1"/>
  <c r="B298" i="1"/>
  <c r="B296" i="1"/>
  <c r="B294" i="1"/>
  <c r="B292" i="1"/>
  <c r="B290" i="1"/>
  <c r="B288" i="1"/>
  <c r="B286" i="1"/>
  <c r="B284" i="1"/>
  <c r="B282" i="1"/>
  <c r="B280" i="1"/>
  <c r="B278" i="1"/>
  <c r="B276" i="1"/>
  <c r="B274" i="1"/>
  <c r="B272" i="1"/>
  <c r="B270" i="1"/>
  <c r="B268" i="1"/>
  <c r="B266" i="1"/>
  <c r="B264" i="1"/>
  <c r="B262" i="1"/>
  <c r="B260" i="1"/>
  <c r="B258" i="1"/>
  <c r="B256" i="1"/>
  <c r="B254" i="1"/>
  <c r="B252" i="1"/>
  <c r="B250" i="1"/>
  <c r="B248" i="1"/>
  <c r="B246" i="1"/>
  <c r="B244" i="1"/>
  <c r="B242" i="1"/>
  <c r="B240" i="1"/>
  <c r="B238" i="1"/>
  <c r="B236" i="1"/>
  <c r="B234" i="1"/>
  <c r="B232" i="1"/>
  <c r="B230" i="1"/>
  <c r="B228" i="1"/>
  <c r="D229" i="1" s="1"/>
  <c r="B226" i="1"/>
  <c r="B224" i="1"/>
  <c r="B222" i="1"/>
  <c r="B220" i="1"/>
  <c r="D221" i="1" s="1"/>
  <c r="B218" i="1"/>
  <c r="B216" i="1"/>
  <c r="D217" i="1" s="1"/>
  <c r="B214" i="1"/>
  <c r="B212" i="1"/>
  <c r="D213" i="1" s="1"/>
  <c r="B210" i="1"/>
  <c r="B208" i="1"/>
  <c r="B206" i="1"/>
  <c r="B204" i="1"/>
  <c r="B202" i="1"/>
  <c r="B200" i="1"/>
  <c r="B198" i="1"/>
  <c r="B196" i="1"/>
  <c r="D197" i="1" s="1"/>
  <c r="B194" i="1"/>
  <c r="B192" i="1"/>
  <c r="D193" i="1" s="1"/>
  <c r="B190" i="1"/>
  <c r="B188" i="1"/>
  <c r="D189" i="1" s="1"/>
  <c r="B186" i="1"/>
  <c r="B184" i="1"/>
  <c r="D185" i="1" s="1"/>
  <c r="B182" i="1"/>
  <c r="B180" i="1"/>
  <c r="D181" i="1" s="1"/>
  <c r="B178" i="1"/>
  <c r="B176" i="1"/>
  <c r="B174" i="1"/>
  <c r="B18" i="1"/>
  <c r="D18" i="1" s="1"/>
  <c r="B22" i="1"/>
  <c r="D22" i="1" s="1"/>
  <c r="B26" i="1"/>
  <c r="D26" i="1" s="1"/>
  <c r="B30" i="1"/>
  <c r="B34" i="1"/>
  <c r="D34" i="1" s="1"/>
  <c r="B38" i="1"/>
  <c r="B42" i="1"/>
  <c r="D42" i="1" s="1"/>
  <c r="B46" i="1"/>
  <c r="B50" i="1"/>
  <c r="D50" i="1" s="1"/>
  <c r="B54" i="1"/>
  <c r="B58" i="1"/>
  <c r="D58" i="1" s="1"/>
  <c r="B62" i="1"/>
  <c r="B66" i="1"/>
  <c r="D66" i="1" s="1"/>
  <c r="B70" i="1"/>
  <c r="B74" i="1"/>
  <c r="D74" i="1" s="1"/>
  <c r="B78" i="1"/>
  <c r="B82" i="1"/>
  <c r="D82" i="1" s="1"/>
  <c r="B86" i="1"/>
  <c r="B90" i="1"/>
  <c r="D90" i="1" s="1"/>
  <c r="B94" i="1"/>
  <c r="B98" i="1"/>
  <c r="D98" i="1" s="1"/>
  <c r="B102" i="1"/>
  <c r="B106" i="1"/>
  <c r="D106" i="1" s="1"/>
  <c r="B110" i="1"/>
  <c r="B114" i="1"/>
  <c r="D114" i="1" s="1"/>
  <c r="B118" i="1"/>
  <c r="B122" i="1"/>
  <c r="D122" i="1" s="1"/>
  <c r="B126" i="1"/>
  <c r="B130" i="1"/>
  <c r="D130" i="1" s="1"/>
  <c r="B134" i="1"/>
  <c r="B138" i="1"/>
  <c r="D138" i="1" s="1"/>
  <c r="B142" i="1"/>
  <c r="B146" i="1"/>
  <c r="D146" i="1" s="1"/>
  <c r="B150" i="1"/>
  <c r="B154" i="1"/>
  <c r="D154" i="1" s="1"/>
  <c r="B158" i="1"/>
  <c r="B162" i="1"/>
  <c r="D162" i="1" s="1"/>
  <c r="B166" i="1"/>
  <c r="B170" i="1"/>
  <c r="D170" i="1" s="1"/>
  <c r="B175" i="1"/>
  <c r="B183" i="1"/>
  <c r="D183" i="1" s="1"/>
  <c r="B191" i="1"/>
  <c r="B199" i="1"/>
  <c r="D199" i="1" s="1"/>
  <c r="B207" i="1"/>
  <c r="B215" i="1"/>
  <c r="D215" i="1" s="1"/>
  <c r="B223" i="1"/>
  <c r="B231" i="1"/>
  <c r="D231" i="1" s="1"/>
  <c r="B239" i="1"/>
  <c r="B247" i="1"/>
  <c r="D247" i="1" s="1"/>
  <c r="B255" i="1"/>
  <c r="B263" i="1"/>
  <c r="D263" i="1" s="1"/>
  <c r="B271" i="1"/>
  <c r="B279" i="1"/>
  <c r="D279" i="1" s="1"/>
  <c r="B287" i="1"/>
  <c r="B295" i="1"/>
  <c r="B303" i="1"/>
  <c r="B311" i="1"/>
  <c r="D311" i="1" s="1"/>
  <c r="B319" i="1"/>
  <c r="B327" i="1"/>
  <c r="D327" i="1" s="1"/>
  <c r="B343" i="1"/>
  <c r="D16" i="1"/>
  <c r="D20" i="1"/>
  <c r="D24" i="1"/>
  <c r="D30" i="1"/>
  <c r="D38" i="1"/>
  <c r="D17" i="1"/>
  <c r="D21" i="1"/>
  <c r="D25" i="1"/>
  <c r="D29" i="1"/>
  <c r="D33" i="1"/>
  <c r="D37" i="1"/>
  <c r="D41" i="1"/>
  <c r="D45" i="1"/>
  <c r="D49" i="1"/>
  <c r="D53" i="1"/>
  <c r="D57" i="1"/>
  <c r="D61" i="1"/>
  <c r="D65" i="1"/>
  <c r="D69" i="1"/>
  <c r="D73" i="1"/>
  <c r="D77" i="1"/>
  <c r="D81" i="1"/>
  <c r="D85" i="1"/>
  <c r="D89" i="1"/>
  <c r="D93" i="1"/>
  <c r="D97" i="1"/>
  <c r="D101" i="1"/>
  <c r="D105" i="1"/>
  <c r="D109" i="1"/>
  <c r="D113" i="1"/>
  <c r="D117" i="1"/>
  <c r="D121" i="1"/>
  <c r="D125" i="1"/>
  <c r="D129" i="1"/>
  <c r="D133" i="1"/>
  <c r="D137" i="1"/>
  <c r="D141" i="1"/>
  <c r="D145" i="1"/>
  <c r="D149" i="1"/>
  <c r="D153" i="1"/>
  <c r="D157" i="1"/>
  <c r="D161" i="1"/>
  <c r="D165" i="1"/>
  <c r="D169" i="1"/>
  <c r="D173" i="1"/>
  <c r="D175" i="1"/>
  <c r="D177" i="1"/>
  <c r="D187" i="1"/>
  <c r="D191" i="1"/>
  <c r="D201" i="1"/>
  <c r="D203" i="1"/>
  <c r="D205" i="1"/>
  <c r="D207" i="1"/>
  <c r="D209" i="1"/>
  <c r="D219" i="1"/>
  <c r="D223" i="1"/>
  <c r="D233" i="1"/>
  <c r="D235" i="1"/>
  <c r="D237" i="1"/>
  <c r="D239" i="1"/>
  <c r="D241" i="1"/>
  <c r="D251" i="1"/>
  <c r="D255" i="1"/>
  <c r="D267" i="1"/>
  <c r="D271" i="1"/>
  <c r="D283" i="1"/>
  <c r="D287" i="1"/>
  <c r="D295" i="1"/>
  <c r="D299" i="1"/>
  <c r="D303" i="1"/>
  <c r="D315" i="1"/>
  <c r="D319" i="1"/>
  <c r="D331" i="1"/>
  <c r="D335" i="1"/>
  <c r="D339" i="1"/>
  <c r="D343" i="1"/>
  <c r="D351" i="1"/>
  <c r="D359" i="1"/>
  <c r="D367" i="1"/>
  <c r="D46" i="1"/>
  <c r="D54" i="1"/>
  <c r="D62" i="1"/>
  <c r="D70" i="1"/>
  <c r="D78" i="1"/>
  <c r="D86" i="1"/>
  <c r="D94" i="1"/>
  <c r="D102" i="1"/>
  <c r="D110" i="1"/>
  <c r="D118" i="1"/>
  <c r="D126" i="1"/>
  <c r="D134" i="1"/>
  <c r="D142" i="1"/>
  <c r="D148" i="1"/>
  <c r="D150" i="1"/>
  <c r="D152" i="1"/>
  <c r="D156" i="1"/>
  <c r="D158" i="1"/>
  <c r="D160" i="1"/>
  <c r="D164" i="1"/>
  <c r="D166" i="1"/>
  <c r="D168" i="1"/>
  <c r="D172" i="1"/>
  <c r="D174" i="1"/>
  <c r="D176" i="1"/>
  <c r="D180" i="1"/>
  <c r="D182" i="1"/>
  <c r="D184" i="1"/>
  <c r="D188" i="1"/>
  <c r="D190" i="1"/>
  <c r="D192" i="1"/>
  <c r="D196" i="1"/>
  <c r="D198" i="1"/>
  <c r="D200" i="1"/>
  <c r="D204" i="1"/>
  <c r="D212" i="1"/>
  <c r="D220" i="1"/>
  <c r="D228" i="1"/>
  <c r="D236" i="1"/>
  <c r="D244" i="1"/>
  <c r="D252" i="1"/>
  <c r="D260" i="1"/>
  <c r="D268" i="1"/>
  <c r="D276" i="1"/>
  <c r="D284" i="1"/>
  <c r="D292" i="1"/>
  <c r="D300" i="1"/>
  <c r="D308" i="1"/>
  <c r="D316" i="1"/>
  <c r="D324" i="1"/>
  <c r="D332" i="1"/>
  <c r="D340" i="1"/>
  <c r="D348" i="1"/>
  <c r="D356" i="1"/>
  <c r="D364" i="1"/>
  <c r="D372" i="1"/>
  <c r="D206" i="1"/>
  <c r="D214" i="1"/>
  <c r="D222" i="1"/>
  <c r="D230" i="1"/>
  <c r="D238" i="1"/>
  <c r="D245" i="1"/>
  <c r="D246" i="1"/>
  <c r="D249" i="1"/>
  <c r="D253" i="1"/>
  <c r="D254" i="1"/>
  <c r="D257" i="1"/>
  <c r="D261" i="1"/>
  <c r="D262" i="1"/>
  <c r="D265" i="1"/>
  <c r="D269" i="1"/>
  <c r="D270" i="1"/>
  <c r="D273" i="1"/>
  <c r="D277" i="1"/>
  <c r="D278" i="1"/>
  <c r="D281" i="1"/>
  <c r="D285" i="1"/>
  <c r="D286" i="1"/>
  <c r="D289" i="1"/>
  <c r="D293" i="1"/>
  <c r="D294" i="1"/>
  <c r="D297" i="1"/>
  <c r="D301" i="1"/>
  <c r="D302" i="1"/>
  <c r="D305" i="1"/>
  <c r="D309" i="1"/>
  <c r="D310" i="1"/>
  <c r="D313" i="1"/>
  <c r="D317" i="1"/>
  <c r="D318" i="1"/>
  <c r="D321" i="1"/>
  <c r="D325" i="1"/>
  <c r="D326" i="1"/>
  <c r="D329" i="1"/>
  <c r="D333" i="1"/>
  <c r="D334" i="1"/>
  <c r="D337" i="1"/>
  <c r="D341" i="1"/>
  <c r="D342" i="1"/>
  <c r="D345" i="1"/>
  <c r="D349" i="1"/>
  <c r="D350" i="1"/>
  <c r="D353" i="1"/>
  <c r="D357" i="1"/>
  <c r="D358" i="1"/>
  <c r="D361" i="1"/>
  <c r="D365" i="1"/>
  <c r="D366" i="1"/>
  <c r="D369" i="1"/>
  <c r="D373" i="1"/>
  <c r="D374" i="1"/>
  <c r="D210" i="1"/>
  <c r="D226" i="1"/>
  <c r="D242" i="1"/>
  <c r="D208" i="1" l="1"/>
  <c r="D224" i="1"/>
  <c r="D240" i="1"/>
  <c r="D256" i="1"/>
  <c r="D272" i="1"/>
  <c r="D288" i="1"/>
  <c r="D304" i="1"/>
  <c r="D320" i="1"/>
  <c r="D344" i="1"/>
  <c r="D370" i="1"/>
  <c r="D362" i="1"/>
  <c r="D354" i="1"/>
  <c r="D346" i="1"/>
  <c r="D338" i="1"/>
  <c r="D330" i="1"/>
  <c r="D322" i="1"/>
  <c r="D314" i="1"/>
  <c r="D306" i="1"/>
  <c r="D298" i="1"/>
  <c r="D290" i="1"/>
  <c r="D282" i="1"/>
  <c r="D274" i="1"/>
  <c r="D266" i="1"/>
  <c r="D258" i="1"/>
  <c r="D250" i="1"/>
  <c r="D63" i="1"/>
  <c r="D55" i="1"/>
  <c r="D47" i="1"/>
  <c r="D225" i="1"/>
  <c r="D216" i="1"/>
  <c r="D232" i="1"/>
  <c r="D248" i="1"/>
  <c r="D264" i="1"/>
  <c r="D280" i="1"/>
  <c r="D296" i="1"/>
  <c r="D312" i="1"/>
  <c r="D328" i="1"/>
  <c r="D234" i="1"/>
  <c r="D218" i="1"/>
  <c r="D202" i="1"/>
  <c r="D194" i="1"/>
  <c r="D186" i="1"/>
  <c r="D178" i="1"/>
  <c r="D167" i="1"/>
  <c r="D159" i="1"/>
  <c r="D151" i="1"/>
  <c r="D143" i="1"/>
  <c r="D135" i="1"/>
  <c r="D127" i="1"/>
  <c r="D119" i="1"/>
  <c r="D111" i="1"/>
  <c r="D103" i="1"/>
  <c r="D95" i="1"/>
  <c r="D87" i="1"/>
  <c r="D79" i="1"/>
  <c r="D71" i="1"/>
  <c r="D371" i="1"/>
  <c r="D363" i="1"/>
  <c r="D355" i="1"/>
  <c r="D347" i="1"/>
  <c r="D323" i="1"/>
  <c r="D307" i="1"/>
  <c r="D291" i="1"/>
  <c r="D275" i="1"/>
  <c r="D259" i="1"/>
  <c r="D243" i="1"/>
  <c r="D227" i="1"/>
  <c r="D211" i="1"/>
  <c r="D195" i="1"/>
  <c r="D179" i="1"/>
  <c r="D171" i="1"/>
  <c r="D163" i="1"/>
  <c r="D155" i="1"/>
  <c r="D147" i="1"/>
  <c r="D139" i="1"/>
  <c r="D140" i="1"/>
  <c r="D131" i="1"/>
  <c r="D132" i="1"/>
  <c r="D123" i="1"/>
  <c r="D124" i="1"/>
  <c r="D115" i="1"/>
  <c r="D116" i="1"/>
  <c r="D107" i="1"/>
  <c r="D108" i="1"/>
  <c r="D99" i="1"/>
  <c r="D100" i="1"/>
  <c r="D91" i="1"/>
  <c r="D92" i="1"/>
  <c r="D83" i="1"/>
  <c r="D84" i="1"/>
  <c r="D75" i="1"/>
  <c r="D76" i="1"/>
  <c r="D67" i="1"/>
  <c r="D68" i="1"/>
  <c r="D59" i="1"/>
  <c r="D60" i="1"/>
  <c r="D51" i="1"/>
  <c r="D52" i="1"/>
  <c r="D144" i="1"/>
  <c r="D136" i="1"/>
  <c r="D128" i="1"/>
  <c r="D120" i="1"/>
  <c r="D112" i="1"/>
  <c r="D104" i="1"/>
  <c r="D96" i="1"/>
  <c r="D88" i="1"/>
  <c r="D80" i="1"/>
  <c r="D72" i="1"/>
  <c r="D64" i="1"/>
  <c r="D56" i="1"/>
  <c r="D48" i="1"/>
</calcChain>
</file>

<file path=xl/sharedStrings.xml><?xml version="1.0" encoding="utf-8"?>
<sst xmlns="http://schemas.openxmlformats.org/spreadsheetml/2006/main" count="15" uniqueCount="15">
  <si>
    <t>Punto de sobreendeudamiento por desajuste de actualización</t>
  </si>
  <si>
    <t>Supuestos:</t>
  </si>
  <si>
    <t xml:space="preserve">IANCA - Instituto Argentino de Negociación, Conciliación y Arbitraje </t>
  </si>
  <si>
    <t>Concepto</t>
  </si>
  <si>
    <t>Capacidad de pago al origen</t>
  </si>
  <si>
    <t>Proporción de la cuota al origen de su capacidad</t>
  </si>
  <si>
    <t>Valor</t>
  </si>
  <si>
    <t>Actualización peródica de la capacidad de pago</t>
  </si>
  <si>
    <t>Actualización periódica de la deuda</t>
  </si>
  <si>
    <t>Cuota</t>
  </si>
  <si>
    <t>Impore cuota</t>
  </si>
  <si>
    <t>Capacidad de pago</t>
  </si>
  <si>
    <t>Cantidad de cuotas para sobreendeudamiento</t>
  </si>
  <si>
    <t>cuota</t>
  </si>
  <si>
    <t>Resultado: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</si>
</sst>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4"/>
      <color theme="1"/>
      <name val="Arial"/>
      <family val="2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3" fillId="0" borderId="0" xfId="0" applyFont="1" applyAlignment="1" applyProtection="1">
      <alignment horizontal="right"/>
      <protection hidden="1"/>
    </xf>
    <xf numFmtId="9" fontId="0" fillId="0" borderId="0" xfId="0" applyNumberFormat="1"/>
    <xf numFmtId="10" fontId="0" fillId="0" borderId="0" xfId="0" applyNumberFormat="1"/>
    <xf numFmtId="0" fontId="1" fillId="2" borderId="1" xfId="0" applyFont="1" applyFill="1" applyBorder="1" applyAlignment="1">
      <alignment horizontal="center"/>
    </xf>
    <xf numFmtId="4" fontId="0" fillId="0" borderId="0" xfId="0" applyNumberFormat="1"/>
    <xf numFmtId="2" fontId="0" fillId="0" borderId="0" xfId="0" applyNumberFormat="1"/>
    <xf numFmtId="0" fontId="1" fillId="0" borderId="0" xfId="0" applyFont="1"/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647700</xdr:colOff>
      <xdr:row>1</xdr:row>
      <xdr:rowOff>38100</xdr:rowOff>
    </xdr:from>
    <xdr:to>
      <xdr:col>2</xdr:col>
      <xdr:colOff>401955</xdr:colOff>
      <xdr:row>2</xdr:row>
      <xdr:rowOff>28209</xdr:rowOff>
    </xdr:to>
    <xdr:pic>
      <xdr:nvPicPr>
        <xdr:cNvPr id="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85850" y="266700"/>
          <a:ext cx="821055" cy="218709"/>
        </a:xfrm>
        <a:prstGeom prst="rect">
          <a:avLst/>
        </a:prstGeom>
        <a:noFill/>
      </xdr:spPr>
    </xdr:pic>
    <xdr:clientData/>
  </xdr:twoCellAnchor>
  <xdr:twoCellAnchor>
    <xdr:from>
      <xdr:col>4</xdr:col>
      <xdr:colOff>0</xdr:colOff>
      <xdr:row>1</xdr:row>
      <xdr:rowOff>219075</xdr:rowOff>
    </xdr:from>
    <xdr:to>
      <xdr:col>5</xdr:col>
      <xdr:colOff>762001</xdr:colOff>
      <xdr:row>4</xdr:row>
      <xdr:rowOff>19050</xdr:rowOff>
    </xdr:to>
    <xdr:grpSp>
      <xdr:nvGrpSpPr>
        <xdr:cNvPr id="5" name="Group 1"/>
        <xdr:cNvGrpSpPr>
          <a:grpSpLocks/>
        </xdr:cNvGrpSpPr>
      </xdr:nvGrpSpPr>
      <xdr:grpSpPr bwMode="auto">
        <a:xfrm>
          <a:off x="3933825" y="447675"/>
          <a:ext cx="1600201" cy="447675"/>
          <a:chOff x="1542" y="2478"/>
          <a:chExt cx="2880" cy="699"/>
        </a:xfrm>
      </xdr:grpSpPr>
      <xdr:sp macro="" textlink="">
        <xdr:nvSpPr>
          <xdr:cNvPr id="6" name="Rectangle 2"/>
          <xdr:cNvSpPr>
            <a:spLocks noChangeArrowheads="1"/>
          </xdr:cNvSpPr>
        </xdr:nvSpPr>
        <xdr:spPr bwMode="auto">
          <a:xfrm>
            <a:off x="2259" y="2549"/>
            <a:ext cx="2163" cy="628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l" rtl="0">
              <a:defRPr sz="1000"/>
            </a:pPr>
            <a:r>
              <a:rPr lang="es-AR" sz="1600" b="0" i="0" u="none" strike="noStrike" baseline="0">
                <a:solidFill>
                  <a:srgbClr val="000000"/>
                </a:solidFill>
                <a:latin typeface="Gigi"/>
              </a:rPr>
              <a:t>Numeratio</a:t>
            </a:r>
            <a:endParaRPr lang="es-AR" sz="1000" b="0" i="0" u="none" strike="noStrike" baseline="0">
              <a:solidFill>
                <a:srgbClr val="000000"/>
              </a:solidFill>
              <a:latin typeface="Arial"/>
              <a:cs typeface="Arial"/>
            </a:endParaRPr>
          </a:p>
          <a:p>
            <a:pPr algn="l" rtl="0">
              <a:defRPr sz="1000"/>
            </a:pPr>
            <a:endParaRPr lang="es-AR" sz="1000" b="0" i="0" u="none" strike="noStrike" baseline="0">
              <a:solidFill>
                <a:srgbClr val="000000"/>
              </a:solidFill>
              <a:latin typeface="Arial"/>
              <a:cs typeface="Arial"/>
            </a:endParaRPr>
          </a:p>
        </xdr:txBody>
      </xdr:sp>
      <xdr:pic>
        <xdr:nvPicPr>
          <xdr:cNvPr id="7" name="Picture 3"/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/>
          <a:srcRect/>
          <a:stretch>
            <a:fillRect/>
          </a:stretch>
        </xdr:blipFill>
        <xdr:spPr bwMode="auto">
          <a:xfrm>
            <a:off x="1542" y="2478"/>
            <a:ext cx="727" cy="64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2"/>
  <sheetViews>
    <sheetView tabSelected="1" workbookViewId="0">
      <selection sqref="A1:F375"/>
    </sheetView>
  </sheetViews>
  <sheetFormatPr baseColWidth="10" defaultRowHeight="14.25" x14ac:dyDescent="0.2"/>
  <cols>
    <col min="1" max="1" width="5.75" customWidth="1"/>
    <col min="2" max="2" width="14" customWidth="1"/>
    <col min="3" max="3" width="18.875" customWidth="1"/>
    <col min="4" max="4" width="13" customWidth="1"/>
  </cols>
  <sheetData>
    <row r="1" spans="1:6" ht="18" x14ac:dyDescent="0.25">
      <c r="A1" s="1" t="s">
        <v>0</v>
      </c>
    </row>
    <row r="2" spans="1:6" ht="18" x14ac:dyDescent="0.25">
      <c r="A2" s="1"/>
      <c r="F2" s="2" t="s">
        <v>2</v>
      </c>
    </row>
    <row r="3" spans="1:6" ht="18" x14ac:dyDescent="0.25">
      <c r="A3" s="1"/>
    </row>
    <row r="4" spans="1:6" ht="15" x14ac:dyDescent="0.25">
      <c r="A4" s="8" t="s">
        <v>1</v>
      </c>
    </row>
    <row r="5" spans="1:6" ht="15" x14ac:dyDescent="0.25">
      <c r="A5" s="9" t="s">
        <v>3</v>
      </c>
      <c r="B5" s="9"/>
      <c r="C5" s="9"/>
      <c r="D5" s="9"/>
      <c r="E5" s="5" t="s">
        <v>6</v>
      </c>
    </row>
    <row r="6" spans="1:6" x14ac:dyDescent="0.2">
      <c r="A6" t="s">
        <v>4</v>
      </c>
      <c r="E6" s="3">
        <v>1</v>
      </c>
    </row>
    <row r="7" spans="1:6" x14ac:dyDescent="0.2">
      <c r="A7" t="s">
        <v>5</v>
      </c>
      <c r="E7" s="3">
        <v>0.8</v>
      </c>
    </row>
    <row r="8" spans="1:6" x14ac:dyDescent="0.2">
      <c r="A8" t="s">
        <v>7</v>
      </c>
      <c r="E8" s="3">
        <v>0.03</v>
      </c>
    </row>
    <row r="9" spans="1:6" x14ac:dyDescent="0.2">
      <c r="A9" t="s">
        <v>8</v>
      </c>
      <c r="E9" s="4">
        <v>3.7499999999999999E-2</v>
      </c>
    </row>
    <row r="10" spans="1:6" x14ac:dyDescent="0.2">
      <c r="E10" s="4"/>
    </row>
    <row r="11" spans="1:6" ht="15" x14ac:dyDescent="0.25">
      <c r="A11" s="8" t="s">
        <v>14</v>
      </c>
      <c r="E11" s="4"/>
    </row>
    <row r="12" spans="1:6" x14ac:dyDescent="0.2">
      <c r="A12" t="s">
        <v>12</v>
      </c>
      <c r="E12" s="7">
        <f>(LOG(E7)-LOG(E6))/(LOG(1+E8)-LOG(1+E9))</f>
        <v>30.756484577543699</v>
      </c>
      <c r="F12" t="s">
        <v>13</v>
      </c>
    </row>
    <row r="14" spans="1:6" ht="15" x14ac:dyDescent="0.25">
      <c r="A14" s="5" t="s">
        <v>9</v>
      </c>
      <c r="B14" s="5" t="s">
        <v>10</v>
      </c>
      <c r="C14" s="5" t="s">
        <v>11</v>
      </c>
    </row>
    <row r="15" spans="1:6" x14ac:dyDescent="0.2">
      <c r="A15">
        <v>1</v>
      </c>
      <c r="B15" s="4">
        <f>E7</f>
        <v>0.8</v>
      </c>
      <c r="C15" s="4">
        <f>E6</f>
        <v>1</v>
      </c>
      <c r="D15" t="str">
        <f t="shared" ref="D15" si="0">IF(C15&gt;B15,"",IF(D14="","Inicio del sobreendeudamiento",""))</f>
        <v/>
      </c>
    </row>
    <row r="16" spans="1:6" x14ac:dyDescent="0.2">
      <c r="A16">
        <v>2</v>
      </c>
      <c r="B16" s="4">
        <f t="shared" ref="B16:B79" si="1">B$15*(1+E$9)^A16</f>
        <v>0.86112500000000025</v>
      </c>
      <c r="C16" s="4">
        <f>E$6*(1+E$8)^A16</f>
        <v>1.0609</v>
      </c>
      <c r="D16" t="str">
        <f t="shared" ref="D16:D44" si="2">IF(C16&gt;B16,"",IF(B15&gt;C15,"","Inicio del sobreendeudamiento"))</f>
        <v/>
      </c>
      <c r="E16" s="6"/>
    </row>
    <row r="17" spans="1:4" x14ac:dyDescent="0.2">
      <c r="A17">
        <v>3</v>
      </c>
      <c r="B17" s="4">
        <f t="shared" si="1"/>
        <v>0.89341718750000032</v>
      </c>
      <c r="C17" s="4">
        <f t="shared" ref="C17:C80" si="3">E$6*(1+E$8)^A17</f>
        <v>1.092727</v>
      </c>
      <c r="D17" t="str">
        <f t="shared" si="2"/>
        <v/>
      </c>
    </row>
    <row r="18" spans="1:4" x14ac:dyDescent="0.2">
      <c r="A18">
        <v>4</v>
      </c>
      <c r="B18" s="4">
        <f t="shared" si="1"/>
        <v>0.92692033203125046</v>
      </c>
      <c r="C18" s="4">
        <f t="shared" si="3"/>
        <v>1.1255088099999999</v>
      </c>
      <c r="D18" t="str">
        <f t="shared" si="2"/>
        <v/>
      </c>
    </row>
    <row r="19" spans="1:4" x14ac:dyDescent="0.2">
      <c r="A19">
        <v>5</v>
      </c>
      <c r="B19" s="4">
        <f t="shared" si="1"/>
        <v>0.9616798444824225</v>
      </c>
      <c r="C19" s="4">
        <f t="shared" si="3"/>
        <v>1.1592740742999998</v>
      </c>
      <c r="D19" t="str">
        <f t="shared" si="2"/>
        <v/>
      </c>
    </row>
    <row r="20" spans="1:4" x14ac:dyDescent="0.2">
      <c r="A20">
        <v>6</v>
      </c>
      <c r="B20" s="4">
        <f t="shared" si="1"/>
        <v>0.99774283865051339</v>
      </c>
      <c r="C20" s="4">
        <f t="shared" si="3"/>
        <v>1.1940522965289999</v>
      </c>
      <c r="D20" t="str">
        <f t="shared" si="2"/>
        <v/>
      </c>
    </row>
    <row r="21" spans="1:4" x14ac:dyDescent="0.2">
      <c r="A21">
        <v>7</v>
      </c>
      <c r="B21" s="4">
        <f t="shared" si="1"/>
        <v>1.0351581950999076</v>
      </c>
      <c r="C21" s="4">
        <f t="shared" si="3"/>
        <v>1.22987386542487</v>
      </c>
      <c r="D21" t="str">
        <f t="shared" si="2"/>
        <v/>
      </c>
    </row>
    <row r="22" spans="1:4" x14ac:dyDescent="0.2">
      <c r="A22">
        <v>8</v>
      </c>
      <c r="B22" s="4">
        <f t="shared" si="1"/>
        <v>1.0739766274161544</v>
      </c>
      <c r="C22" s="4">
        <f t="shared" si="3"/>
        <v>1.2667700813876159</v>
      </c>
      <c r="D22" t="str">
        <f t="shared" si="2"/>
        <v/>
      </c>
    </row>
    <row r="23" spans="1:4" x14ac:dyDescent="0.2">
      <c r="A23">
        <v>9</v>
      </c>
      <c r="B23" s="4">
        <f t="shared" si="1"/>
        <v>1.1142507509442605</v>
      </c>
      <c r="C23" s="4">
        <f t="shared" si="3"/>
        <v>1.3047731838292445</v>
      </c>
      <c r="D23" t="str">
        <f t="shared" si="2"/>
        <v/>
      </c>
    </row>
    <row r="24" spans="1:4" x14ac:dyDescent="0.2">
      <c r="A24">
        <v>10</v>
      </c>
      <c r="B24" s="4">
        <f t="shared" si="1"/>
        <v>1.1560351541046703</v>
      </c>
      <c r="C24" s="4">
        <f t="shared" si="3"/>
        <v>1.3439163793441218</v>
      </c>
      <c r="D24" t="str">
        <f t="shared" si="2"/>
        <v/>
      </c>
    </row>
    <row r="25" spans="1:4" x14ac:dyDescent="0.2">
      <c r="A25">
        <v>11</v>
      </c>
      <c r="B25" s="4">
        <f t="shared" si="1"/>
        <v>1.1993864723835956</v>
      </c>
      <c r="C25" s="4">
        <f t="shared" si="3"/>
        <v>1.3842338707244455</v>
      </c>
      <c r="D25" t="str">
        <f t="shared" si="2"/>
        <v/>
      </c>
    </row>
    <row r="26" spans="1:4" x14ac:dyDescent="0.2">
      <c r="A26">
        <v>12</v>
      </c>
      <c r="B26" s="4">
        <f t="shared" si="1"/>
        <v>1.2443634650979807</v>
      </c>
      <c r="C26" s="4">
        <f t="shared" si="3"/>
        <v>1.4257608868461786</v>
      </c>
      <c r="D26" t="str">
        <f t="shared" si="2"/>
        <v/>
      </c>
    </row>
    <row r="27" spans="1:4" x14ac:dyDescent="0.2">
      <c r="A27">
        <v>13</v>
      </c>
      <c r="B27" s="4">
        <f t="shared" si="1"/>
        <v>1.2910270950391549</v>
      </c>
      <c r="C27" s="4">
        <f t="shared" si="3"/>
        <v>1.4685337134515639</v>
      </c>
      <c r="D27" t="str">
        <f t="shared" si="2"/>
        <v/>
      </c>
    </row>
    <row r="28" spans="1:4" x14ac:dyDescent="0.2">
      <c r="A28">
        <v>14</v>
      </c>
      <c r="B28" s="4">
        <f t="shared" si="1"/>
        <v>1.3394406111031234</v>
      </c>
      <c r="C28" s="4">
        <f t="shared" si="3"/>
        <v>1.512589724855111</v>
      </c>
      <c r="D28" t="str">
        <f t="shared" si="2"/>
        <v/>
      </c>
    </row>
    <row r="29" spans="1:4" x14ac:dyDescent="0.2">
      <c r="A29">
        <v>15</v>
      </c>
      <c r="B29" s="4">
        <f t="shared" si="1"/>
        <v>1.3896696340194907</v>
      </c>
      <c r="C29" s="4">
        <f t="shared" si="3"/>
        <v>1.5579674166007644</v>
      </c>
      <c r="D29" t="str">
        <f t="shared" si="2"/>
        <v/>
      </c>
    </row>
    <row r="30" spans="1:4" x14ac:dyDescent="0.2">
      <c r="A30">
        <v>16</v>
      </c>
      <c r="B30" s="4">
        <f t="shared" si="1"/>
        <v>1.4417822452952218</v>
      </c>
      <c r="C30" s="4">
        <f t="shared" si="3"/>
        <v>1.6047064390987871</v>
      </c>
      <c r="D30" t="str">
        <f t="shared" si="2"/>
        <v/>
      </c>
    </row>
    <row r="31" spans="1:4" x14ac:dyDescent="0.2">
      <c r="A31">
        <v>17</v>
      </c>
      <c r="B31" s="4">
        <f t="shared" si="1"/>
        <v>1.4958490794937926</v>
      </c>
      <c r="C31" s="4">
        <f t="shared" si="3"/>
        <v>1.6528476322717507</v>
      </c>
      <c r="D31" t="str">
        <f t="shared" si="2"/>
        <v/>
      </c>
    </row>
    <row r="32" spans="1:4" x14ac:dyDescent="0.2">
      <c r="A32">
        <v>18</v>
      </c>
      <c r="B32" s="4">
        <f t="shared" si="1"/>
        <v>1.5519434199748101</v>
      </c>
      <c r="C32" s="4">
        <f t="shared" si="3"/>
        <v>1.7024330612399032</v>
      </c>
      <c r="D32" t="str">
        <f t="shared" si="2"/>
        <v/>
      </c>
    </row>
    <row r="33" spans="1:4" x14ac:dyDescent="0.2">
      <c r="A33">
        <v>19</v>
      </c>
      <c r="B33" s="4">
        <f t="shared" si="1"/>
        <v>1.6101412982238656</v>
      </c>
      <c r="C33" s="4">
        <f t="shared" si="3"/>
        <v>1.7535060530771003</v>
      </c>
      <c r="D33" t="str">
        <f t="shared" si="2"/>
        <v/>
      </c>
    </row>
    <row r="34" spans="1:4" x14ac:dyDescent="0.2">
      <c r="A34">
        <v>20</v>
      </c>
      <c r="B34" s="4">
        <f t="shared" si="1"/>
        <v>1.6705215969072609</v>
      </c>
      <c r="C34" s="4">
        <f t="shared" si="3"/>
        <v>1.8061112346694133</v>
      </c>
      <c r="D34" t="str">
        <f t="shared" si="2"/>
        <v/>
      </c>
    </row>
    <row r="35" spans="1:4" x14ac:dyDescent="0.2">
      <c r="A35">
        <v>21</v>
      </c>
      <c r="B35" s="4">
        <f t="shared" si="1"/>
        <v>1.7331661567912837</v>
      </c>
      <c r="C35" s="4">
        <f t="shared" si="3"/>
        <v>1.8602945717094954</v>
      </c>
      <c r="D35" t="str">
        <f t="shared" si="2"/>
        <v/>
      </c>
    </row>
    <row r="36" spans="1:4" x14ac:dyDescent="0.2">
      <c r="A36">
        <v>22</v>
      </c>
      <c r="B36" s="4">
        <f t="shared" si="1"/>
        <v>1.7981598876709566</v>
      </c>
      <c r="C36" s="4">
        <f t="shared" si="3"/>
        <v>1.9161034088607805</v>
      </c>
      <c r="D36" t="str">
        <f t="shared" si="2"/>
        <v/>
      </c>
    </row>
    <row r="37" spans="1:4" x14ac:dyDescent="0.2">
      <c r="A37">
        <v>23</v>
      </c>
      <c r="B37" s="4">
        <f t="shared" si="1"/>
        <v>1.8655908834586175</v>
      </c>
      <c r="C37" s="4">
        <f t="shared" si="3"/>
        <v>1.973586511126604</v>
      </c>
      <c r="D37" t="str">
        <f t="shared" si="2"/>
        <v/>
      </c>
    </row>
    <row r="38" spans="1:4" x14ac:dyDescent="0.2">
      <c r="A38">
        <v>24</v>
      </c>
      <c r="B38" s="4">
        <f t="shared" si="1"/>
        <v>1.9355505415883163</v>
      </c>
      <c r="C38" s="4">
        <f t="shared" si="3"/>
        <v>2.0327941064604018</v>
      </c>
      <c r="D38" t="str">
        <f t="shared" si="2"/>
        <v/>
      </c>
    </row>
    <row r="39" spans="1:4" x14ac:dyDescent="0.2">
      <c r="A39">
        <v>25</v>
      </c>
      <c r="B39" s="4">
        <f t="shared" si="1"/>
        <v>2.0081336868978785</v>
      </c>
      <c r="C39" s="4">
        <f t="shared" si="3"/>
        <v>2.0937779296542138</v>
      </c>
      <c r="D39" t="str">
        <f t="shared" si="2"/>
        <v/>
      </c>
    </row>
    <row r="40" spans="1:4" x14ac:dyDescent="0.2">
      <c r="A40">
        <v>26</v>
      </c>
      <c r="B40" s="4">
        <f t="shared" si="1"/>
        <v>2.0834387001565493</v>
      </c>
      <c r="C40" s="4">
        <f t="shared" si="3"/>
        <v>2.1565912675438406</v>
      </c>
      <c r="D40" t="str">
        <f t="shared" si="2"/>
        <v/>
      </c>
    </row>
    <row r="41" spans="1:4" x14ac:dyDescent="0.2">
      <c r="A41">
        <v>27</v>
      </c>
      <c r="B41" s="4">
        <f t="shared" si="1"/>
        <v>2.1615676514124198</v>
      </c>
      <c r="C41" s="4">
        <f t="shared" si="3"/>
        <v>2.2212890055701555</v>
      </c>
      <c r="D41" t="str">
        <f t="shared" si="2"/>
        <v/>
      </c>
    </row>
    <row r="42" spans="1:4" x14ac:dyDescent="0.2">
      <c r="A42">
        <v>28</v>
      </c>
      <c r="B42" s="4">
        <f t="shared" si="1"/>
        <v>2.2426264383403862</v>
      </c>
      <c r="C42" s="4">
        <f t="shared" si="3"/>
        <v>2.2879276757372602</v>
      </c>
      <c r="D42" t="str">
        <f t="shared" si="2"/>
        <v/>
      </c>
    </row>
    <row r="43" spans="1:4" x14ac:dyDescent="0.2">
      <c r="A43">
        <v>29</v>
      </c>
      <c r="B43" s="4">
        <f t="shared" si="1"/>
        <v>2.3267249297781505</v>
      </c>
      <c r="C43" s="4">
        <f t="shared" si="3"/>
        <v>2.3565655060093778</v>
      </c>
      <c r="D43" t="str">
        <f t="shared" si="2"/>
        <v/>
      </c>
    </row>
    <row r="44" spans="1:4" x14ac:dyDescent="0.2">
      <c r="A44">
        <v>30</v>
      </c>
      <c r="B44" s="4">
        <f t="shared" si="1"/>
        <v>2.4139771146448314</v>
      </c>
      <c r="C44" s="4">
        <f t="shared" si="3"/>
        <v>2.4272624711896591</v>
      </c>
      <c r="D44" t="str">
        <f t="shared" si="2"/>
        <v/>
      </c>
    </row>
    <row r="45" spans="1:4" x14ac:dyDescent="0.2">
      <c r="A45">
        <v>31</v>
      </c>
      <c r="B45" s="4">
        <f t="shared" si="1"/>
        <v>2.504501256444013</v>
      </c>
      <c r="C45" s="4">
        <f t="shared" si="3"/>
        <v>2.5000803453253493</v>
      </c>
      <c r="D45" t="str">
        <f>IF(C45&gt;B45,"",IF(B44&gt;C44,"","Inicio del sobreendeudamiento"))</f>
        <v>Inicio del sobreendeudamiento</v>
      </c>
    </row>
    <row r="46" spans="1:4" x14ac:dyDescent="0.2">
      <c r="A46">
        <v>32</v>
      </c>
      <c r="B46" s="4">
        <f t="shared" si="1"/>
        <v>2.5984200535606639</v>
      </c>
      <c r="C46" s="4">
        <f t="shared" si="3"/>
        <v>2.5750827556851092</v>
      </c>
      <c r="D46" t="str">
        <f t="shared" ref="D46:D109" si="4">IF(C46&gt;B46,"",IF(B45&gt;C45,"","Inicio del sobreendeudamiento"))</f>
        <v/>
      </c>
    </row>
    <row r="47" spans="1:4" x14ac:dyDescent="0.2">
      <c r="A47">
        <v>33</v>
      </c>
      <c r="B47" s="4">
        <f t="shared" si="1"/>
        <v>2.6958608055691888</v>
      </c>
      <c r="C47" s="4">
        <f t="shared" si="3"/>
        <v>2.6523352383556626</v>
      </c>
      <c r="D47" t="str">
        <f t="shared" si="4"/>
        <v/>
      </c>
    </row>
    <row r="48" spans="1:4" x14ac:dyDescent="0.2">
      <c r="A48">
        <v>34</v>
      </c>
      <c r="B48" s="4">
        <f t="shared" si="1"/>
        <v>2.7969555857780337</v>
      </c>
      <c r="C48" s="4">
        <f t="shared" si="3"/>
        <v>2.7319052955063321</v>
      </c>
      <c r="D48" t="str">
        <f t="shared" si="4"/>
        <v/>
      </c>
    </row>
    <row r="49" spans="1:4" x14ac:dyDescent="0.2">
      <c r="A49">
        <v>35</v>
      </c>
      <c r="B49" s="4">
        <f t="shared" si="1"/>
        <v>2.9018414202447103</v>
      </c>
      <c r="C49" s="4">
        <f t="shared" si="3"/>
        <v>2.8138624543715225</v>
      </c>
      <c r="D49" t="str">
        <f t="shared" si="4"/>
        <v/>
      </c>
    </row>
    <row r="50" spans="1:4" x14ac:dyDescent="0.2">
      <c r="A50">
        <v>36</v>
      </c>
      <c r="B50" s="4">
        <f t="shared" si="1"/>
        <v>3.0106604735038878</v>
      </c>
      <c r="C50" s="4">
        <f t="shared" si="3"/>
        <v>2.898278328002668</v>
      </c>
      <c r="D50" t="str">
        <f t="shared" si="4"/>
        <v/>
      </c>
    </row>
    <row r="51" spans="1:4" x14ac:dyDescent="0.2">
      <c r="A51">
        <v>37</v>
      </c>
      <c r="B51" s="4">
        <f t="shared" si="1"/>
        <v>3.1235602412602836</v>
      </c>
      <c r="C51" s="4">
        <f t="shared" si="3"/>
        <v>2.9852266778427476</v>
      </c>
      <c r="D51" t="str">
        <f t="shared" si="4"/>
        <v/>
      </c>
    </row>
    <row r="52" spans="1:4" x14ac:dyDescent="0.2">
      <c r="A52">
        <v>38</v>
      </c>
      <c r="B52" s="4">
        <f t="shared" si="1"/>
        <v>3.2406937503075444</v>
      </c>
      <c r="C52" s="4">
        <f t="shared" si="3"/>
        <v>3.0747834781780301</v>
      </c>
      <c r="D52" t="str">
        <f t="shared" si="4"/>
        <v/>
      </c>
    </row>
    <row r="53" spans="1:4" x14ac:dyDescent="0.2">
      <c r="A53">
        <v>39</v>
      </c>
      <c r="B53" s="4">
        <f t="shared" si="1"/>
        <v>3.3622197659440776</v>
      </c>
      <c r="C53" s="4">
        <f t="shared" si="3"/>
        <v>3.1670269825233714</v>
      </c>
      <c r="D53" t="str">
        <f t="shared" si="4"/>
        <v/>
      </c>
    </row>
    <row r="54" spans="1:4" x14ac:dyDescent="0.2">
      <c r="A54">
        <v>40</v>
      </c>
      <c r="B54" s="4">
        <f t="shared" si="1"/>
        <v>3.4883030071669809</v>
      </c>
      <c r="C54" s="4">
        <f t="shared" si="3"/>
        <v>3.262037791999072</v>
      </c>
      <c r="D54" t="str">
        <f t="shared" si="4"/>
        <v/>
      </c>
    </row>
    <row r="55" spans="1:4" x14ac:dyDescent="0.2">
      <c r="A55">
        <v>41</v>
      </c>
      <c r="B55" s="4">
        <f t="shared" si="1"/>
        <v>3.6191143699357435</v>
      </c>
      <c r="C55" s="4">
        <f t="shared" si="3"/>
        <v>3.3598989257590444</v>
      </c>
      <c r="D55" t="str">
        <f t="shared" si="4"/>
        <v/>
      </c>
    </row>
    <row r="56" spans="1:4" x14ac:dyDescent="0.2">
      <c r="A56">
        <v>42</v>
      </c>
      <c r="B56" s="4">
        <f t="shared" si="1"/>
        <v>3.7548311588083347</v>
      </c>
      <c r="C56" s="4">
        <f t="shared" si="3"/>
        <v>3.4606958935318159</v>
      </c>
      <c r="D56" t="str">
        <f t="shared" si="4"/>
        <v/>
      </c>
    </row>
    <row r="57" spans="1:4" x14ac:dyDescent="0.2">
      <c r="A57">
        <v>43</v>
      </c>
      <c r="B57" s="4">
        <f t="shared" si="1"/>
        <v>3.8956373272636471</v>
      </c>
      <c r="C57" s="4">
        <f t="shared" si="3"/>
        <v>3.5645167703377703</v>
      </c>
      <c r="D57" t="str">
        <f t="shared" si="4"/>
        <v/>
      </c>
    </row>
    <row r="58" spans="1:4" x14ac:dyDescent="0.2">
      <c r="A58">
        <v>44</v>
      </c>
      <c r="B58" s="4">
        <f t="shared" si="1"/>
        <v>4.0417237270360351</v>
      </c>
      <c r="C58" s="4">
        <f t="shared" si="3"/>
        <v>3.6714522734479029</v>
      </c>
      <c r="D58" t="str">
        <f t="shared" si="4"/>
        <v/>
      </c>
    </row>
    <row r="59" spans="1:4" x14ac:dyDescent="0.2">
      <c r="A59">
        <v>45</v>
      </c>
      <c r="B59" s="4">
        <f t="shared" si="1"/>
        <v>4.1932883667998864</v>
      </c>
      <c r="C59" s="4">
        <f t="shared" si="3"/>
        <v>3.78159584165134</v>
      </c>
      <c r="D59" t="str">
        <f t="shared" si="4"/>
        <v/>
      </c>
    </row>
    <row r="60" spans="1:4" x14ac:dyDescent="0.2">
      <c r="A60">
        <v>46</v>
      </c>
      <c r="B60" s="4">
        <f t="shared" si="1"/>
        <v>4.3505366805548826</v>
      </c>
      <c r="C60" s="4">
        <f t="shared" si="3"/>
        <v>3.8950437169008802</v>
      </c>
      <c r="D60" t="str">
        <f t="shared" si="4"/>
        <v/>
      </c>
    </row>
    <row r="61" spans="1:4" x14ac:dyDescent="0.2">
      <c r="A61">
        <v>47</v>
      </c>
      <c r="B61" s="4">
        <f t="shared" si="1"/>
        <v>4.5136818060756907</v>
      </c>
      <c r="C61" s="4">
        <f t="shared" si="3"/>
        <v>4.0118950284079071</v>
      </c>
      <c r="D61" t="str">
        <f t="shared" si="4"/>
        <v/>
      </c>
    </row>
    <row r="62" spans="1:4" x14ac:dyDescent="0.2">
      <c r="A62">
        <v>48</v>
      </c>
      <c r="B62" s="4">
        <f t="shared" si="1"/>
        <v>4.68294487380353</v>
      </c>
      <c r="C62" s="4">
        <f t="shared" si="3"/>
        <v>4.1322518792601439</v>
      </c>
      <c r="D62" t="str">
        <f t="shared" si="4"/>
        <v/>
      </c>
    </row>
    <row r="63" spans="1:4" x14ac:dyDescent="0.2">
      <c r="A63">
        <v>49</v>
      </c>
      <c r="B63" s="4">
        <f t="shared" si="1"/>
        <v>4.8585553065711622</v>
      </c>
      <c r="C63" s="4">
        <f t="shared" si="3"/>
        <v>4.2562194356379477</v>
      </c>
      <c r="D63" t="str">
        <f t="shared" si="4"/>
        <v/>
      </c>
    </row>
    <row r="64" spans="1:4" x14ac:dyDescent="0.2">
      <c r="A64">
        <v>50</v>
      </c>
      <c r="B64" s="4">
        <f t="shared" si="1"/>
        <v>5.0407511305675818</v>
      </c>
      <c r="C64" s="4">
        <f t="shared" si="3"/>
        <v>4.3839060187070862</v>
      </c>
      <c r="D64" t="str">
        <f t="shared" si="4"/>
        <v/>
      </c>
    </row>
    <row r="65" spans="1:4" x14ac:dyDescent="0.2">
      <c r="A65">
        <v>51</v>
      </c>
      <c r="B65" s="4">
        <f t="shared" si="1"/>
        <v>5.2297792979638666</v>
      </c>
      <c r="C65" s="4">
        <f t="shared" si="3"/>
        <v>4.5154231992682989</v>
      </c>
      <c r="D65" t="str">
        <f t="shared" si="4"/>
        <v/>
      </c>
    </row>
    <row r="66" spans="1:4" x14ac:dyDescent="0.2">
      <c r="A66">
        <v>52</v>
      </c>
      <c r="B66" s="4">
        <f t="shared" si="1"/>
        <v>5.4258960216375129</v>
      </c>
      <c r="C66" s="4">
        <f t="shared" si="3"/>
        <v>4.6508858952463479</v>
      </c>
      <c r="D66" t="str">
        <f t="shared" si="4"/>
        <v/>
      </c>
    </row>
    <row r="67" spans="1:4" x14ac:dyDescent="0.2">
      <c r="A67">
        <v>53</v>
      </c>
      <c r="B67" s="4">
        <f t="shared" si="1"/>
        <v>5.6293671224489206</v>
      </c>
      <c r="C67" s="4">
        <f t="shared" si="3"/>
        <v>4.7904124721037373</v>
      </c>
      <c r="D67" t="str">
        <f t="shared" si="4"/>
        <v/>
      </c>
    </row>
    <row r="68" spans="1:4" x14ac:dyDescent="0.2">
      <c r="A68">
        <v>54</v>
      </c>
      <c r="B68" s="4">
        <f t="shared" si="1"/>
        <v>5.8404683895407548</v>
      </c>
      <c r="C68" s="4">
        <f t="shared" si="3"/>
        <v>4.9341248462668501</v>
      </c>
      <c r="D68" t="str">
        <f t="shared" si="4"/>
        <v/>
      </c>
    </row>
    <row r="69" spans="1:4" x14ac:dyDescent="0.2">
      <c r="A69">
        <v>55</v>
      </c>
      <c r="B69" s="4">
        <f t="shared" si="1"/>
        <v>6.059485954148534</v>
      </c>
      <c r="C69" s="4">
        <f t="shared" si="3"/>
        <v>5.0821485916548559</v>
      </c>
      <c r="D69" t="str">
        <f t="shared" si="4"/>
        <v/>
      </c>
    </row>
    <row r="70" spans="1:4" x14ac:dyDescent="0.2">
      <c r="A70">
        <v>56</v>
      </c>
      <c r="B70" s="4">
        <f t="shared" si="1"/>
        <v>6.286716677429105</v>
      </c>
      <c r="C70" s="4">
        <f t="shared" si="3"/>
        <v>5.2346130494045005</v>
      </c>
      <c r="D70" t="str">
        <f t="shared" si="4"/>
        <v/>
      </c>
    </row>
    <row r="71" spans="1:4" x14ac:dyDescent="0.2">
      <c r="A71">
        <v>57</v>
      </c>
      <c r="B71" s="4">
        <f t="shared" si="1"/>
        <v>6.5224685528326978</v>
      </c>
      <c r="C71" s="4">
        <f t="shared" si="3"/>
        <v>5.3916514408866361</v>
      </c>
      <c r="D71" t="str">
        <f t="shared" si="4"/>
        <v/>
      </c>
    </row>
    <row r="72" spans="1:4" x14ac:dyDescent="0.2">
      <c r="A72">
        <v>58</v>
      </c>
      <c r="B72" s="4">
        <f t="shared" si="1"/>
        <v>6.7670611235639244</v>
      </c>
      <c r="C72" s="4">
        <f t="shared" si="3"/>
        <v>5.5534009841132352</v>
      </c>
      <c r="D72" t="str">
        <f t="shared" si="4"/>
        <v/>
      </c>
    </row>
    <row r="73" spans="1:4" x14ac:dyDescent="0.2">
      <c r="A73">
        <v>59</v>
      </c>
      <c r="B73" s="4">
        <f t="shared" si="1"/>
        <v>7.0208259156975714</v>
      </c>
      <c r="C73" s="4">
        <f t="shared" si="3"/>
        <v>5.7200030136366324</v>
      </c>
      <c r="D73" t="str">
        <f t="shared" si="4"/>
        <v/>
      </c>
    </row>
    <row r="74" spans="1:4" x14ac:dyDescent="0.2">
      <c r="A74">
        <v>60</v>
      </c>
      <c r="B74" s="4">
        <f t="shared" si="1"/>
        <v>7.2841068875362325</v>
      </c>
      <c r="C74" s="4">
        <f t="shared" si="3"/>
        <v>5.8916031040457311</v>
      </c>
      <c r="D74" t="str">
        <f t="shared" si="4"/>
        <v/>
      </c>
    </row>
    <row r="75" spans="1:4" x14ac:dyDescent="0.2">
      <c r="A75">
        <v>61</v>
      </c>
      <c r="B75" s="4">
        <f t="shared" si="1"/>
        <v>7.5572608958188416</v>
      </c>
      <c r="C75" s="4">
        <f t="shared" si="3"/>
        <v>6.068351197167102</v>
      </c>
      <c r="D75" t="str">
        <f t="shared" si="4"/>
        <v/>
      </c>
    </row>
    <row r="76" spans="1:4" x14ac:dyDescent="0.2">
      <c r="A76">
        <v>62</v>
      </c>
      <c r="B76" s="4">
        <f t="shared" si="1"/>
        <v>7.8406581794120491</v>
      </c>
      <c r="C76" s="4">
        <f t="shared" si="3"/>
        <v>6.2504017330821151</v>
      </c>
      <c r="D76" t="str">
        <f t="shared" si="4"/>
        <v/>
      </c>
    </row>
    <row r="77" spans="1:4" x14ac:dyDescent="0.2">
      <c r="A77">
        <v>63</v>
      </c>
      <c r="B77" s="4">
        <f t="shared" si="1"/>
        <v>8.1346828611400017</v>
      </c>
      <c r="C77" s="4">
        <f t="shared" si="3"/>
        <v>6.4379137850745796</v>
      </c>
      <c r="D77" t="str">
        <f t="shared" si="4"/>
        <v/>
      </c>
    </row>
    <row r="78" spans="1:4" x14ac:dyDescent="0.2">
      <c r="A78">
        <v>64</v>
      </c>
      <c r="B78" s="4">
        <f t="shared" si="1"/>
        <v>8.4397334684327525</v>
      </c>
      <c r="C78" s="4">
        <f t="shared" si="3"/>
        <v>6.6310511986268157</v>
      </c>
      <c r="D78" t="str">
        <f t="shared" si="4"/>
        <v/>
      </c>
    </row>
    <row r="79" spans="1:4" x14ac:dyDescent="0.2">
      <c r="A79">
        <v>65</v>
      </c>
      <c r="B79" s="4">
        <f t="shared" si="1"/>
        <v>8.7562234734989808</v>
      </c>
      <c r="C79" s="4">
        <f t="shared" si="3"/>
        <v>6.8299827345856201</v>
      </c>
      <c r="D79" t="str">
        <f t="shared" si="4"/>
        <v/>
      </c>
    </row>
    <row r="80" spans="1:4" x14ac:dyDescent="0.2">
      <c r="A80">
        <v>66</v>
      </c>
      <c r="B80" s="4">
        <f t="shared" ref="B80:B143" si="5">B$15*(1+E$9)^A80</f>
        <v>9.0845818537551946</v>
      </c>
      <c r="C80" s="4">
        <f t="shared" si="3"/>
        <v>7.0348822166231884</v>
      </c>
      <c r="D80" t="str">
        <f t="shared" si="4"/>
        <v/>
      </c>
    </row>
    <row r="81" spans="1:4" x14ac:dyDescent="0.2">
      <c r="A81">
        <v>67</v>
      </c>
      <c r="B81" s="4">
        <f t="shared" si="5"/>
        <v>9.4252536732710137</v>
      </c>
      <c r="C81" s="4">
        <f t="shared" ref="C81:C144" si="6">E$6*(1+E$8)^A81</f>
        <v>7.2459286831218845</v>
      </c>
      <c r="D81" t="str">
        <f t="shared" si="4"/>
        <v/>
      </c>
    </row>
    <row r="82" spans="1:4" x14ac:dyDescent="0.2">
      <c r="A82">
        <v>68</v>
      </c>
      <c r="B82" s="4">
        <f t="shared" si="5"/>
        <v>9.7787006860186807</v>
      </c>
      <c r="C82" s="4">
        <f t="shared" si="6"/>
        <v>7.4633065436155404</v>
      </c>
      <c r="D82" t="str">
        <f t="shared" si="4"/>
        <v/>
      </c>
    </row>
    <row r="83" spans="1:4" x14ac:dyDescent="0.2">
      <c r="A83">
        <v>69</v>
      </c>
      <c r="B83" s="4">
        <f t="shared" si="5"/>
        <v>10.145401961744382</v>
      </c>
      <c r="C83" s="4">
        <f t="shared" si="6"/>
        <v>7.6872057399240061</v>
      </c>
      <c r="D83" t="str">
        <f t="shared" si="4"/>
        <v/>
      </c>
    </row>
    <row r="84" spans="1:4" x14ac:dyDescent="0.2">
      <c r="A84">
        <v>70</v>
      </c>
      <c r="B84" s="4">
        <f t="shared" si="5"/>
        <v>10.525854535309797</v>
      </c>
      <c r="C84" s="4">
        <f t="shared" si="6"/>
        <v>7.9178219121217266</v>
      </c>
      <c r="D84" t="str">
        <f t="shared" si="4"/>
        <v/>
      </c>
    </row>
    <row r="85" spans="1:4" x14ac:dyDescent="0.2">
      <c r="A85">
        <v>71</v>
      </c>
      <c r="B85" s="4">
        <f t="shared" si="5"/>
        <v>10.920574080383915</v>
      </c>
      <c r="C85" s="4">
        <f t="shared" si="6"/>
        <v>8.1553565694853791</v>
      </c>
      <c r="D85" t="str">
        <f t="shared" si="4"/>
        <v/>
      </c>
    </row>
    <row r="86" spans="1:4" x14ac:dyDescent="0.2">
      <c r="A86">
        <v>72</v>
      </c>
      <c r="B86" s="4">
        <f t="shared" si="5"/>
        <v>11.330095608398313</v>
      </c>
      <c r="C86" s="4">
        <f t="shared" si="6"/>
        <v>8.4000172665699395</v>
      </c>
      <c r="D86" t="str">
        <f t="shared" si="4"/>
        <v/>
      </c>
    </row>
    <row r="87" spans="1:4" x14ac:dyDescent="0.2">
      <c r="A87">
        <v>73</v>
      </c>
      <c r="B87" s="4">
        <f t="shared" si="5"/>
        <v>11.754974193713252</v>
      </c>
      <c r="C87" s="4">
        <f t="shared" si="6"/>
        <v>8.6520177845670379</v>
      </c>
      <c r="D87" t="str">
        <f t="shared" si="4"/>
        <v/>
      </c>
    </row>
    <row r="88" spans="1:4" x14ac:dyDescent="0.2">
      <c r="A88">
        <v>74</v>
      </c>
      <c r="B88" s="4">
        <f t="shared" si="5"/>
        <v>12.195785725977501</v>
      </c>
      <c r="C88" s="4">
        <f t="shared" si="6"/>
        <v>8.9115783181040484</v>
      </c>
      <c r="D88" t="str">
        <f t="shared" si="4"/>
        <v/>
      </c>
    </row>
    <row r="89" spans="1:4" x14ac:dyDescent="0.2">
      <c r="A89">
        <v>75</v>
      </c>
      <c r="B89" s="4">
        <f t="shared" si="5"/>
        <v>12.653127690701657</v>
      </c>
      <c r="C89" s="4">
        <f t="shared" si="6"/>
        <v>9.1789256676471709</v>
      </c>
      <c r="D89" t="str">
        <f t="shared" si="4"/>
        <v/>
      </c>
    </row>
    <row r="90" spans="1:4" x14ac:dyDescent="0.2">
      <c r="A90">
        <v>76</v>
      </c>
      <c r="B90" s="4">
        <f t="shared" si="5"/>
        <v>13.127619979102972</v>
      </c>
      <c r="C90" s="4">
        <f t="shared" si="6"/>
        <v>9.4542934376765846</v>
      </c>
      <c r="D90" t="str">
        <f t="shared" si="4"/>
        <v/>
      </c>
    </row>
    <row r="91" spans="1:4" x14ac:dyDescent="0.2">
      <c r="A91">
        <v>77</v>
      </c>
      <c r="B91" s="4">
        <f t="shared" si="5"/>
        <v>13.619905728319333</v>
      </c>
      <c r="C91" s="4">
        <f t="shared" si="6"/>
        <v>9.7379222408068813</v>
      </c>
      <c r="D91" t="str">
        <f t="shared" si="4"/>
        <v/>
      </c>
    </row>
    <row r="92" spans="1:4" x14ac:dyDescent="0.2">
      <c r="A92">
        <v>78</v>
      </c>
      <c r="B92" s="4">
        <f t="shared" si="5"/>
        <v>14.130652193131311</v>
      </c>
      <c r="C92" s="4">
        <f t="shared" si="6"/>
        <v>10.03005990803109</v>
      </c>
      <c r="D92" t="str">
        <f t="shared" si="4"/>
        <v/>
      </c>
    </row>
    <row r="93" spans="1:4" x14ac:dyDescent="0.2">
      <c r="A93">
        <v>79</v>
      </c>
      <c r="B93" s="4">
        <f t="shared" si="5"/>
        <v>14.660551650373733</v>
      </c>
      <c r="C93" s="4">
        <f t="shared" si="6"/>
        <v>10.330961705272022</v>
      </c>
      <c r="D93" t="str">
        <f t="shared" si="4"/>
        <v/>
      </c>
    </row>
    <row r="94" spans="1:4" x14ac:dyDescent="0.2">
      <c r="A94">
        <v>80</v>
      </c>
      <c r="B94" s="4">
        <f t="shared" si="5"/>
        <v>15.210322337262753</v>
      </c>
      <c r="C94" s="4">
        <f t="shared" si="6"/>
        <v>10.640890556430181</v>
      </c>
      <c r="D94" t="str">
        <f t="shared" si="4"/>
        <v/>
      </c>
    </row>
    <row r="95" spans="1:4" x14ac:dyDescent="0.2">
      <c r="A95">
        <v>81</v>
      </c>
      <c r="B95" s="4">
        <f t="shared" si="5"/>
        <v>15.780709424910109</v>
      </c>
      <c r="C95" s="4">
        <f t="shared" si="6"/>
        <v>10.960117273123087</v>
      </c>
      <c r="D95" t="str">
        <f t="shared" si="4"/>
        <v/>
      </c>
    </row>
    <row r="96" spans="1:4" x14ac:dyDescent="0.2">
      <c r="A96">
        <v>82</v>
      </c>
      <c r="B96" s="4">
        <f t="shared" si="5"/>
        <v>16.372486028344237</v>
      </c>
      <c r="C96" s="4">
        <f t="shared" si="6"/>
        <v>11.28892079131678</v>
      </c>
      <c r="D96" t="str">
        <f t="shared" si="4"/>
        <v/>
      </c>
    </row>
    <row r="97" spans="1:4" x14ac:dyDescent="0.2">
      <c r="A97">
        <v>83</v>
      </c>
      <c r="B97" s="4">
        <f t="shared" si="5"/>
        <v>16.98645425440715</v>
      </c>
      <c r="C97" s="4">
        <f t="shared" si="6"/>
        <v>11.627588415056282</v>
      </c>
      <c r="D97" t="str">
        <f t="shared" si="4"/>
        <v/>
      </c>
    </row>
    <row r="98" spans="1:4" x14ac:dyDescent="0.2">
      <c r="A98">
        <v>84</v>
      </c>
      <c r="B98" s="4">
        <f t="shared" si="5"/>
        <v>17.62344628894742</v>
      </c>
      <c r="C98" s="4">
        <f t="shared" si="6"/>
        <v>11.976416067507971</v>
      </c>
      <c r="D98" t="str">
        <f t="shared" si="4"/>
        <v/>
      </c>
    </row>
    <row r="99" spans="1:4" x14ac:dyDescent="0.2">
      <c r="A99">
        <v>85</v>
      </c>
      <c r="B99" s="4">
        <f t="shared" si="5"/>
        <v>18.284325524782954</v>
      </c>
      <c r="C99" s="4">
        <f t="shared" si="6"/>
        <v>12.335708549533209</v>
      </c>
      <c r="D99" t="str">
        <f t="shared" si="4"/>
        <v/>
      </c>
    </row>
    <row r="100" spans="1:4" x14ac:dyDescent="0.2">
      <c r="A100">
        <v>86</v>
      </c>
      <c r="B100" s="4">
        <f t="shared" si="5"/>
        <v>18.969987731962313</v>
      </c>
      <c r="C100" s="4">
        <f t="shared" si="6"/>
        <v>12.705779806019205</v>
      </c>
      <c r="D100" t="str">
        <f t="shared" si="4"/>
        <v/>
      </c>
    </row>
    <row r="101" spans="1:4" x14ac:dyDescent="0.2">
      <c r="A101">
        <v>87</v>
      </c>
      <c r="B101" s="4">
        <f t="shared" si="5"/>
        <v>19.681362271910899</v>
      </c>
      <c r="C101" s="4">
        <f t="shared" si="6"/>
        <v>13.086953200199783</v>
      </c>
      <c r="D101" t="str">
        <f t="shared" si="4"/>
        <v/>
      </c>
    </row>
    <row r="102" spans="1:4" x14ac:dyDescent="0.2">
      <c r="A102">
        <v>88</v>
      </c>
      <c r="B102" s="4">
        <f t="shared" si="5"/>
        <v>20.419413357107565</v>
      </c>
      <c r="C102" s="4">
        <f t="shared" si="6"/>
        <v>13.479561796205774</v>
      </c>
      <c r="D102" t="str">
        <f t="shared" si="4"/>
        <v/>
      </c>
    </row>
    <row r="103" spans="1:4" x14ac:dyDescent="0.2">
      <c r="A103">
        <v>89</v>
      </c>
      <c r="B103" s="4">
        <f t="shared" si="5"/>
        <v>21.1851413579991</v>
      </c>
      <c r="C103" s="4">
        <f t="shared" si="6"/>
        <v>13.883948650091947</v>
      </c>
      <c r="D103" t="str">
        <f t="shared" si="4"/>
        <v/>
      </c>
    </row>
    <row r="104" spans="1:4" x14ac:dyDescent="0.2">
      <c r="A104">
        <v>90</v>
      </c>
      <c r="B104" s="4">
        <f t="shared" si="5"/>
        <v>21.979584158924073</v>
      </c>
      <c r="C104" s="4">
        <f t="shared" si="6"/>
        <v>14.300467109594708</v>
      </c>
      <c r="D104" t="str">
        <f t="shared" si="4"/>
        <v/>
      </c>
    </row>
    <row r="105" spans="1:4" x14ac:dyDescent="0.2">
      <c r="A105">
        <v>91</v>
      </c>
      <c r="B105" s="4">
        <f t="shared" si="5"/>
        <v>22.803818564883723</v>
      </c>
      <c r="C105" s="4">
        <f t="shared" si="6"/>
        <v>14.729481122882547</v>
      </c>
      <c r="D105" t="str">
        <f t="shared" si="4"/>
        <v/>
      </c>
    </row>
    <row r="106" spans="1:4" x14ac:dyDescent="0.2">
      <c r="A106">
        <v>92</v>
      </c>
      <c r="B106" s="4">
        <f t="shared" si="5"/>
        <v>23.658961761066873</v>
      </c>
      <c r="C106" s="4">
        <f t="shared" si="6"/>
        <v>15.171365556569024</v>
      </c>
      <c r="D106" t="str">
        <f t="shared" si="4"/>
        <v/>
      </c>
    </row>
    <row r="107" spans="1:4" x14ac:dyDescent="0.2">
      <c r="A107">
        <v>93</v>
      </c>
      <c r="B107" s="4">
        <f t="shared" si="5"/>
        <v>24.546172827106876</v>
      </c>
      <c r="C107" s="4">
        <f t="shared" si="6"/>
        <v>15.626506523266093</v>
      </c>
      <c r="D107" t="str">
        <f t="shared" si="4"/>
        <v/>
      </c>
    </row>
    <row r="108" spans="1:4" x14ac:dyDescent="0.2">
      <c r="A108">
        <v>94</v>
      </c>
      <c r="B108" s="4">
        <f t="shared" si="5"/>
        <v>25.466654308123388</v>
      </c>
      <c r="C108" s="4">
        <f t="shared" si="6"/>
        <v>16.095301718964077</v>
      </c>
      <c r="D108" t="str">
        <f t="shared" si="4"/>
        <v/>
      </c>
    </row>
    <row r="109" spans="1:4" x14ac:dyDescent="0.2">
      <c r="A109">
        <v>95</v>
      </c>
      <c r="B109" s="4">
        <f t="shared" si="5"/>
        <v>26.421653844678019</v>
      </c>
      <c r="C109" s="4">
        <f t="shared" si="6"/>
        <v>16.578160770533</v>
      </c>
      <c r="D109" t="str">
        <f t="shared" si="4"/>
        <v/>
      </c>
    </row>
    <row r="110" spans="1:4" x14ac:dyDescent="0.2">
      <c r="A110">
        <v>96</v>
      </c>
      <c r="B110" s="4">
        <f t="shared" si="5"/>
        <v>27.412465863853448</v>
      </c>
      <c r="C110" s="4">
        <f t="shared" si="6"/>
        <v>17.075505593648987</v>
      </c>
      <c r="D110" t="str">
        <f t="shared" ref="D110:D173" si="7">IF(C110&gt;B110,"",IF(B109&gt;C109,"","Inicio del sobreendeudamiento"))</f>
        <v/>
      </c>
    </row>
    <row r="111" spans="1:4" x14ac:dyDescent="0.2">
      <c r="A111">
        <v>97</v>
      </c>
      <c r="B111" s="4">
        <f t="shared" si="5"/>
        <v>28.440433333747951</v>
      </c>
      <c r="C111" s="4">
        <f t="shared" si="6"/>
        <v>17.587770761458458</v>
      </c>
      <c r="D111" t="str">
        <f t="shared" si="7"/>
        <v/>
      </c>
    </row>
    <row r="112" spans="1:4" x14ac:dyDescent="0.2">
      <c r="A112">
        <v>98</v>
      </c>
      <c r="B112" s="4">
        <f t="shared" si="5"/>
        <v>29.506949583763504</v>
      </c>
      <c r="C112" s="4">
        <f t="shared" si="6"/>
        <v>18.115403884302207</v>
      </c>
      <c r="D112" t="str">
        <f t="shared" si="7"/>
        <v/>
      </c>
    </row>
    <row r="113" spans="1:4" x14ac:dyDescent="0.2">
      <c r="A113">
        <v>99</v>
      </c>
      <c r="B113" s="4">
        <f t="shared" si="5"/>
        <v>30.613460193154637</v>
      </c>
      <c r="C113" s="4">
        <f t="shared" si="6"/>
        <v>18.658866000831278</v>
      </c>
      <c r="D113" t="str">
        <f t="shared" si="7"/>
        <v/>
      </c>
    </row>
    <row r="114" spans="1:4" x14ac:dyDescent="0.2">
      <c r="A114">
        <v>100</v>
      </c>
      <c r="B114" s="4">
        <f t="shared" si="5"/>
        <v>31.761464950397944</v>
      </c>
      <c r="C114" s="4">
        <f t="shared" si="6"/>
        <v>19.218631980856216</v>
      </c>
      <c r="D114" t="str">
        <f t="shared" si="7"/>
        <v/>
      </c>
    </row>
    <row r="115" spans="1:4" x14ac:dyDescent="0.2">
      <c r="A115">
        <v>101</v>
      </c>
      <c r="B115" s="4">
        <f t="shared" si="5"/>
        <v>32.952519886037869</v>
      </c>
      <c r="C115" s="4">
        <f t="shared" si="6"/>
        <v>19.795190940281898</v>
      </c>
      <c r="D115" t="str">
        <f t="shared" si="7"/>
        <v/>
      </c>
    </row>
    <row r="116" spans="1:4" x14ac:dyDescent="0.2">
      <c r="A116">
        <v>102</v>
      </c>
      <c r="B116" s="4">
        <f t="shared" si="5"/>
        <v>34.188239381764291</v>
      </c>
      <c r="C116" s="4">
        <f t="shared" si="6"/>
        <v>20.389046668490355</v>
      </c>
      <c r="D116" t="str">
        <f t="shared" si="7"/>
        <v/>
      </c>
    </row>
    <row r="117" spans="1:4" x14ac:dyDescent="0.2">
      <c r="A117">
        <v>103</v>
      </c>
      <c r="B117" s="4">
        <f t="shared" si="5"/>
        <v>35.470298358580457</v>
      </c>
      <c r="C117" s="4">
        <f t="shared" si="6"/>
        <v>21.000718068545069</v>
      </c>
      <c r="D117" t="str">
        <f t="shared" si="7"/>
        <v/>
      </c>
    </row>
    <row r="118" spans="1:4" x14ac:dyDescent="0.2">
      <c r="A118">
        <v>104</v>
      </c>
      <c r="B118" s="4">
        <f t="shared" si="5"/>
        <v>36.80043454702723</v>
      </c>
      <c r="C118" s="4">
        <f t="shared" si="6"/>
        <v>21.630739610601417</v>
      </c>
      <c r="D118" t="str">
        <f t="shared" si="7"/>
        <v/>
      </c>
    </row>
    <row r="119" spans="1:4" x14ac:dyDescent="0.2">
      <c r="A119">
        <v>105</v>
      </c>
      <c r="B119" s="4">
        <f t="shared" si="5"/>
        <v>38.180450842540758</v>
      </c>
      <c r="C119" s="4">
        <f t="shared" si="6"/>
        <v>22.279661798919463</v>
      </c>
      <c r="D119" t="str">
        <f t="shared" si="7"/>
        <v/>
      </c>
    </row>
    <row r="120" spans="1:4" x14ac:dyDescent="0.2">
      <c r="A120">
        <v>106</v>
      </c>
      <c r="B120" s="4">
        <f t="shared" si="5"/>
        <v>39.612217749136043</v>
      </c>
      <c r="C120" s="4">
        <f t="shared" si="6"/>
        <v>22.948051652887049</v>
      </c>
      <c r="D120" t="str">
        <f t="shared" si="7"/>
        <v/>
      </c>
    </row>
    <row r="121" spans="1:4" x14ac:dyDescent="0.2">
      <c r="A121">
        <v>107</v>
      </c>
      <c r="B121" s="4">
        <f t="shared" si="5"/>
        <v>41.097675914728647</v>
      </c>
      <c r="C121" s="4">
        <f t="shared" si="6"/>
        <v>23.636493202473659</v>
      </c>
      <c r="D121" t="str">
        <f t="shared" si="7"/>
        <v/>
      </c>
    </row>
    <row r="122" spans="1:4" x14ac:dyDescent="0.2">
      <c r="A122">
        <v>108</v>
      </c>
      <c r="B122" s="4">
        <f t="shared" si="5"/>
        <v>42.638838761530977</v>
      </c>
      <c r="C122" s="4">
        <f t="shared" si="6"/>
        <v>24.345587998547863</v>
      </c>
      <c r="D122" t="str">
        <f t="shared" si="7"/>
        <v/>
      </c>
    </row>
    <row r="123" spans="1:4" x14ac:dyDescent="0.2">
      <c r="A123">
        <v>109</v>
      </c>
      <c r="B123" s="4">
        <f t="shared" si="5"/>
        <v>44.23779521508839</v>
      </c>
      <c r="C123" s="4">
        <f t="shared" si="6"/>
        <v>25.075955638504301</v>
      </c>
      <c r="D123" t="str">
        <f t="shared" si="7"/>
        <v/>
      </c>
    </row>
    <row r="124" spans="1:4" x14ac:dyDescent="0.2">
      <c r="A124">
        <v>110</v>
      </c>
      <c r="B124" s="4">
        <f t="shared" si="5"/>
        <v>45.896712535654217</v>
      </c>
      <c r="C124" s="4">
        <f t="shared" si="6"/>
        <v>25.828234307659429</v>
      </c>
      <c r="D124" t="str">
        <f t="shared" si="7"/>
        <v/>
      </c>
    </row>
    <row r="125" spans="1:4" x14ac:dyDescent="0.2">
      <c r="A125">
        <v>111</v>
      </c>
      <c r="B125" s="4">
        <f t="shared" si="5"/>
        <v>47.617839255741245</v>
      </c>
      <c r="C125" s="4">
        <f t="shared" si="6"/>
        <v>26.603081336889215</v>
      </c>
      <c r="D125" t="str">
        <f t="shared" si="7"/>
        <v/>
      </c>
    </row>
    <row r="126" spans="1:4" x14ac:dyDescent="0.2">
      <c r="A126">
        <v>112</v>
      </c>
      <c r="B126" s="4">
        <f t="shared" si="5"/>
        <v>49.403508227831551</v>
      </c>
      <c r="C126" s="4">
        <f t="shared" si="6"/>
        <v>27.40117377699589</v>
      </c>
      <c r="D126" t="str">
        <f t="shared" si="7"/>
        <v/>
      </c>
    </row>
    <row r="127" spans="1:4" x14ac:dyDescent="0.2">
      <c r="A127">
        <v>113</v>
      </c>
      <c r="B127" s="4">
        <f t="shared" si="5"/>
        <v>51.256139786375229</v>
      </c>
      <c r="C127" s="4">
        <f t="shared" si="6"/>
        <v>28.223208990305761</v>
      </c>
      <c r="D127" t="str">
        <f t="shared" si="7"/>
        <v/>
      </c>
    </row>
    <row r="128" spans="1:4" x14ac:dyDescent="0.2">
      <c r="A128">
        <v>114</v>
      </c>
      <c r="B128" s="4">
        <f t="shared" si="5"/>
        <v>53.178245028364316</v>
      </c>
      <c r="C128" s="4">
        <f t="shared" si="6"/>
        <v>29.069905260014934</v>
      </c>
      <c r="D128" t="str">
        <f t="shared" si="7"/>
        <v/>
      </c>
    </row>
    <row r="129" spans="1:4" x14ac:dyDescent="0.2">
      <c r="A129">
        <v>115</v>
      </c>
      <c r="B129" s="4">
        <f t="shared" si="5"/>
        <v>55.172429216927981</v>
      </c>
      <c r="C129" s="4">
        <f t="shared" si="6"/>
        <v>29.942002417815385</v>
      </c>
      <c r="D129" t="str">
        <f t="shared" si="7"/>
        <v/>
      </c>
    </row>
    <row r="130" spans="1:4" x14ac:dyDescent="0.2">
      <c r="A130">
        <v>116</v>
      </c>
      <c r="B130" s="4">
        <f t="shared" si="5"/>
        <v>57.241395312562794</v>
      </c>
      <c r="C130" s="4">
        <f t="shared" si="6"/>
        <v>30.840262490349847</v>
      </c>
      <c r="D130" t="str">
        <f t="shared" si="7"/>
        <v/>
      </c>
    </row>
    <row r="131" spans="1:4" x14ac:dyDescent="0.2">
      <c r="A131">
        <v>117</v>
      </c>
      <c r="B131" s="4">
        <f t="shared" si="5"/>
        <v>59.387947636783906</v>
      </c>
      <c r="C131" s="4">
        <f t="shared" si="6"/>
        <v>31.765470365060335</v>
      </c>
      <c r="D131" t="str">
        <f t="shared" si="7"/>
        <v/>
      </c>
    </row>
    <row r="132" spans="1:4" x14ac:dyDescent="0.2">
      <c r="A132">
        <v>118</v>
      </c>
      <c r="B132" s="4">
        <f t="shared" si="5"/>
        <v>61.6149956731633</v>
      </c>
      <c r="C132" s="4">
        <f t="shared" si="6"/>
        <v>32.718434476012149</v>
      </c>
      <c r="D132" t="str">
        <f t="shared" si="7"/>
        <v/>
      </c>
    </row>
    <row r="133" spans="1:4" x14ac:dyDescent="0.2">
      <c r="A133">
        <v>119</v>
      </c>
      <c r="B133" s="4">
        <f t="shared" si="5"/>
        <v>63.92555801090694</v>
      </c>
      <c r="C133" s="4">
        <f t="shared" si="6"/>
        <v>33.699987510292516</v>
      </c>
      <c r="D133" t="str">
        <f t="shared" si="7"/>
        <v/>
      </c>
    </row>
    <row r="134" spans="1:4" x14ac:dyDescent="0.2">
      <c r="A134">
        <v>120</v>
      </c>
      <c r="B134" s="4">
        <f t="shared" si="5"/>
        <v>66.322766436315959</v>
      </c>
      <c r="C134" s="4">
        <f t="shared" si="6"/>
        <v>34.710987135601286</v>
      </c>
      <c r="D134" t="str">
        <f t="shared" si="7"/>
        <v/>
      </c>
    </row>
    <row r="135" spans="1:4" x14ac:dyDescent="0.2">
      <c r="A135">
        <v>121</v>
      </c>
      <c r="B135" s="4">
        <f t="shared" si="5"/>
        <v>68.809870177677823</v>
      </c>
      <c r="C135" s="4">
        <f t="shared" si="6"/>
        <v>35.752316749669326</v>
      </c>
      <c r="D135" t="str">
        <f t="shared" si="7"/>
        <v/>
      </c>
    </row>
    <row r="136" spans="1:4" x14ac:dyDescent="0.2">
      <c r="A136">
        <v>122</v>
      </c>
      <c r="B136" s="4">
        <f t="shared" si="5"/>
        <v>71.39024030934074</v>
      </c>
      <c r="C136" s="4">
        <f t="shared" si="6"/>
        <v>36.824886252159409</v>
      </c>
      <c r="D136" t="str">
        <f t="shared" si="7"/>
        <v/>
      </c>
    </row>
    <row r="137" spans="1:4" x14ac:dyDescent="0.2">
      <c r="A137">
        <v>123</v>
      </c>
      <c r="B137" s="4">
        <f t="shared" si="5"/>
        <v>74.067374320941028</v>
      </c>
      <c r="C137" s="4">
        <f t="shared" si="6"/>
        <v>37.929632839724192</v>
      </c>
      <c r="D137" t="str">
        <f t="shared" si="7"/>
        <v/>
      </c>
    </row>
    <row r="138" spans="1:4" x14ac:dyDescent="0.2">
      <c r="A138">
        <v>124</v>
      </c>
      <c r="B138" s="4">
        <f t="shared" si="5"/>
        <v>76.844900857976327</v>
      </c>
      <c r="C138" s="4">
        <f t="shared" si="6"/>
        <v>39.067521824915914</v>
      </c>
      <c r="D138" t="str">
        <f t="shared" si="7"/>
        <v/>
      </c>
    </row>
    <row r="139" spans="1:4" x14ac:dyDescent="0.2">
      <c r="A139">
        <v>125</v>
      </c>
      <c r="B139" s="4">
        <f t="shared" si="5"/>
        <v>79.726584640150449</v>
      </c>
      <c r="C139" s="4">
        <f t="shared" si="6"/>
        <v>40.239547479663386</v>
      </c>
      <c r="D139" t="str">
        <f t="shared" si="7"/>
        <v/>
      </c>
    </row>
    <row r="140" spans="1:4" x14ac:dyDescent="0.2">
      <c r="A140">
        <v>126</v>
      </c>
      <c r="B140" s="4">
        <f t="shared" si="5"/>
        <v>82.716331564156093</v>
      </c>
      <c r="C140" s="4">
        <f t="shared" si="6"/>
        <v>41.446733904053282</v>
      </c>
      <c r="D140" t="str">
        <f t="shared" si="7"/>
        <v/>
      </c>
    </row>
    <row r="141" spans="1:4" x14ac:dyDescent="0.2">
      <c r="A141">
        <v>127</v>
      </c>
      <c r="B141" s="4">
        <f t="shared" si="5"/>
        <v>85.81819399781196</v>
      </c>
      <c r="C141" s="4">
        <f t="shared" si="6"/>
        <v>42.690135921174893</v>
      </c>
      <c r="D141" t="str">
        <f t="shared" si="7"/>
        <v/>
      </c>
    </row>
    <row r="142" spans="1:4" x14ac:dyDescent="0.2">
      <c r="A142">
        <v>128</v>
      </c>
      <c r="B142" s="4">
        <f t="shared" si="5"/>
        <v>89.03637627272991</v>
      </c>
      <c r="C142" s="4">
        <f t="shared" si="6"/>
        <v>43.970839998810128</v>
      </c>
      <c r="D142" t="str">
        <f t="shared" si="7"/>
        <v/>
      </c>
    </row>
    <row r="143" spans="1:4" x14ac:dyDescent="0.2">
      <c r="A143">
        <v>129</v>
      </c>
      <c r="B143" s="4">
        <f t="shared" si="5"/>
        <v>92.375240382957301</v>
      </c>
      <c r="C143" s="4">
        <f t="shared" si="6"/>
        <v>45.289965198774432</v>
      </c>
      <c r="D143" t="str">
        <f t="shared" si="7"/>
        <v/>
      </c>
    </row>
    <row r="144" spans="1:4" x14ac:dyDescent="0.2">
      <c r="A144">
        <v>130</v>
      </c>
      <c r="B144" s="4">
        <f t="shared" ref="B144:B207" si="8">B$15*(1+E$9)^A144</f>
        <v>95.839311897318211</v>
      </c>
      <c r="C144" s="4">
        <f t="shared" si="6"/>
        <v>46.648664154737659</v>
      </c>
      <c r="D144" t="str">
        <f t="shared" si="7"/>
        <v/>
      </c>
    </row>
    <row r="145" spans="1:4" x14ac:dyDescent="0.2">
      <c r="A145">
        <v>131</v>
      </c>
      <c r="B145" s="4">
        <f t="shared" si="8"/>
        <v>99.433286093467643</v>
      </c>
      <c r="C145" s="4">
        <f t="shared" ref="C145:C208" si="9">E$6*(1+E$8)^A145</f>
        <v>48.048124079379797</v>
      </c>
      <c r="D145" t="str">
        <f t="shared" si="7"/>
        <v/>
      </c>
    </row>
    <row r="146" spans="1:4" x14ac:dyDescent="0.2">
      <c r="A146">
        <v>132</v>
      </c>
      <c r="B146" s="4">
        <f t="shared" si="8"/>
        <v>103.1620343219727</v>
      </c>
      <c r="C146" s="4">
        <f t="shared" si="9"/>
        <v>49.489567801761183</v>
      </c>
      <c r="D146" t="str">
        <f t="shared" si="7"/>
        <v/>
      </c>
    </row>
    <row r="147" spans="1:4" x14ac:dyDescent="0.2">
      <c r="A147">
        <v>133</v>
      </c>
      <c r="B147" s="4">
        <f t="shared" si="8"/>
        <v>107.0306106090467</v>
      </c>
      <c r="C147" s="4">
        <f t="shared" si="9"/>
        <v>50.974254835814016</v>
      </c>
      <c r="D147" t="str">
        <f t="shared" si="7"/>
        <v/>
      </c>
    </row>
    <row r="148" spans="1:4" x14ac:dyDescent="0.2">
      <c r="A148">
        <v>134</v>
      </c>
      <c r="B148" s="4">
        <f t="shared" si="8"/>
        <v>111.04425850688595</v>
      </c>
      <c r="C148" s="4">
        <f t="shared" si="9"/>
        <v>52.503482480888444</v>
      </c>
      <c r="D148" t="str">
        <f t="shared" si="7"/>
        <v/>
      </c>
    </row>
    <row r="149" spans="1:4" x14ac:dyDescent="0.2">
      <c r="A149">
        <v>135</v>
      </c>
      <c r="B149" s="4">
        <f t="shared" si="8"/>
        <v>115.20841820089419</v>
      </c>
      <c r="C149" s="4">
        <f t="shared" si="9"/>
        <v>54.078586955315096</v>
      </c>
      <c r="D149" t="str">
        <f t="shared" si="7"/>
        <v/>
      </c>
    </row>
    <row r="150" spans="1:4" x14ac:dyDescent="0.2">
      <c r="A150">
        <v>136</v>
      </c>
      <c r="B150" s="4">
        <f t="shared" si="8"/>
        <v>119.52873388342773</v>
      </c>
      <c r="C150" s="4">
        <f t="shared" si="9"/>
        <v>55.700944563974545</v>
      </c>
      <c r="D150" t="str">
        <f t="shared" si="7"/>
        <v/>
      </c>
    </row>
    <row r="151" spans="1:4" x14ac:dyDescent="0.2">
      <c r="A151">
        <v>137</v>
      </c>
      <c r="B151" s="4">
        <f t="shared" si="8"/>
        <v>124.01106140405631</v>
      </c>
      <c r="C151" s="4">
        <f t="shared" si="9"/>
        <v>57.37197290089378</v>
      </c>
      <c r="D151" t="str">
        <f t="shared" si="7"/>
        <v/>
      </c>
    </row>
    <row r="152" spans="1:4" x14ac:dyDescent="0.2">
      <c r="A152">
        <v>138</v>
      </c>
      <c r="B152" s="4">
        <f t="shared" si="8"/>
        <v>128.66147620670844</v>
      </c>
      <c r="C152" s="4">
        <f t="shared" si="9"/>
        <v>59.093132087920594</v>
      </c>
      <c r="D152" t="str">
        <f t="shared" si="7"/>
        <v/>
      </c>
    </row>
    <row r="153" spans="1:4" x14ac:dyDescent="0.2">
      <c r="A153">
        <v>139</v>
      </c>
      <c r="B153" s="4">
        <f t="shared" si="8"/>
        <v>133.48628156445997</v>
      </c>
      <c r="C153" s="4">
        <f t="shared" si="9"/>
        <v>60.865926050558215</v>
      </c>
      <c r="D153" t="str">
        <f t="shared" si="7"/>
        <v/>
      </c>
    </row>
    <row r="154" spans="1:4" x14ac:dyDescent="0.2">
      <c r="A154">
        <v>140</v>
      </c>
      <c r="B154" s="4">
        <f t="shared" si="8"/>
        <v>138.49201712312728</v>
      </c>
      <c r="C154" s="4">
        <f t="shared" si="9"/>
        <v>62.691903832074949</v>
      </c>
      <c r="D154" t="str">
        <f t="shared" si="7"/>
        <v/>
      </c>
    </row>
    <row r="155" spans="1:4" x14ac:dyDescent="0.2">
      <c r="A155">
        <v>141</v>
      </c>
      <c r="B155" s="4">
        <f t="shared" si="8"/>
        <v>143.68546776524454</v>
      </c>
      <c r="C155" s="4">
        <f t="shared" si="9"/>
        <v>64.572660947037193</v>
      </c>
      <c r="D155" t="str">
        <f t="shared" si="7"/>
        <v/>
      </c>
    </row>
    <row r="156" spans="1:4" x14ac:dyDescent="0.2">
      <c r="A156">
        <v>142</v>
      </c>
      <c r="B156" s="4">
        <f t="shared" si="8"/>
        <v>149.07367280644124</v>
      </c>
      <c r="C156" s="4">
        <f t="shared" si="9"/>
        <v>66.509840775448325</v>
      </c>
      <c r="D156" t="str">
        <f t="shared" si="7"/>
        <v/>
      </c>
    </row>
    <row r="157" spans="1:4" x14ac:dyDescent="0.2">
      <c r="A157">
        <v>143</v>
      </c>
      <c r="B157" s="4">
        <f t="shared" si="8"/>
        <v>154.6639355366828</v>
      </c>
      <c r="C157" s="4">
        <f t="shared" si="9"/>
        <v>68.505135998711779</v>
      </c>
      <c r="D157" t="str">
        <f t="shared" si="7"/>
        <v/>
      </c>
    </row>
    <row r="158" spans="1:4" x14ac:dyDescent="0.2">
      <c r="A158">
        <v>144</v>
      </c>
      <c r="B158" s="4">
        <f t="shared" si="8"/>
        <v>160.46383311930845</v>
      </c>
      <c r="C158" s="4">
        <f t="shared" si="9"/>
        <v>70.56029007867312</v>
      </c>
      <c r="D158" t="str">
        <f t="shared" si="7"/>
        <v/>
      </c>
    </row>
    <row r="159" spans="1:4" x14ac:dyDescent="0.2">
      <c r="A159">
        <v>145</v>
      </c>
      <c r="B159" s="4">
        <f t="shared" si="8"/>
        <v>166.48122686128249</v>
      </c>
      <c r="C159" s="4">
        <f t="shared" si="9"/>
        <v>72.677098781033308</v>
      </c>
      <c r="D159" t="str">
        <f t="shared" si="7"/>
        <v/>
      </c>
    </row>
    <row r="160" spans="1:4" x14ac:dyDescent="0.2">
      <c r="A160">
        <v>146</v>
      </c>
      <c r="B160" s="4">
        <f t="shared" si="8"/>
        <v>172.72427286858064</v>
      </c>
      <c r="C160" s="4">
        <f t="shared" si="9"/>
        <v>74.857411744464315</v>
      </c>
      <c r="D160" t="str">
        <f t="shared" si="7"/>
        <v/>
      </c>
    </row>
    <row r="161" spans="1:4" x14ac:dyDescent="0.2">
      <c r="A161">
        <v>147</v>
      </c>
      <c r="B161" s="4">
        <f t="shared" si="8"/>
        <v>179.20143310115242</v>
      </c>
      <c r="C161" s="4">
        <f t="shared" si="9"/>
        <v>77.103134096798229</v>
      </c>
      <c r="D161" t="str">
        <f t="shared" si="7"/>
        <v/>
      </c>
    </row>
    <row r="162" spans="1:4" x14ac:dyDescent="0.2">
      <c r="A162">
        <v>148</v>
      </c>
      <c r="B162" s="4">
        <f t="shared" si="8"/>
        <v>185.92148684244566</v>
      </c>
      <c r="C162" s="4">
        <f t="shared" si="9"/>
        <v>79.416228119702183</v>
      </c>
      <c r="D162" t="str">
        <f t="shared" si="7"/>
        <v/>
      </c>
    </row>
    <row r="163" spans="1:4" x14ac:dyDescent="0.2">
      <c r="A163">
        <v>149</v>
      </c>
      <c r="B163" s="4">
        <f t="shared" si="8"/>
        <v>192.89354259903743</v>
      </c>
      <c r="C163" s="4">
        <f t="shared" si="9"/>
        <v>81.798714963293236</v>
      </c>
      <c r="D163" t="str">
        <f t="shared" si="7"/>
        <v/>
      </c>
    </row>
    <row r="164" spans="1:4" x14ac:dyDescent="0.2">
      <c r="A164">
        <v>150</v>
      </c>
      <c r="B164" s="4">
        <f t="shared" si="8"/>
        <v>200.1270504465013</v>
      </c>
      <c r="C164" s="4">
        <f t="shared" si="9"/>
        <v>84.252676412192045</v>
      </c>
      <c r="D164" t="str">
        <f t="shared" si="7"/>
        <v/>
      </c>
    </row>
    <row r="165" spans="1:4" x14ac:dyDescent="0.2">
      <c r="A165">
        <v>151</v>
      </c>
      <c r="B165" s="4">
        <f t="shared" si="8"/>
        <v>207.63181483824511</v>
      </c>
      <c r="C165" s="4">
        <f t="shared" si="9"/>
        <v>86.780256704557814</v>
      </c>
      <c r="D165" t="str">
        <f t="shared" si="7"/>
        <v/>
      </c>
    </row>
    <row r="166" spans="1:4" x14ac:dyDescent="0.2">
      <c r="A166">
        <v>152</v>
      </c>
      <c r="B166" s="4">
        <f t="shared" si="8"/>
        <v>215.41800789467936</v>
      </c>
      <c r="C166" s="4">
        <f t="shared" si="9"/>
        <v>89.383664405694532</v>
      </c>
      <c r="D166" t="str">
        <f t="shared" si="7"/>
        <v/>
      </c>
    </row>
    <row r="167" spans="1:4" x14ac:dyDescent="0.2">
      <c r="A167">
        <v>153</v>
      </c>
      <c r="B167" s="4">
        <f t="shared" si="8"/>
        <v>223.49618319072988</v>
      </c>
      <c r="C167" s="4">
        <f t="shared" si="9"/>
        <v>92.065174337865358</v>
      </c>
      <c r="D167" t="str">
        <f t="shared" si="7"/>
        <v/>
      </c>
    </row>
    <row r="168" spans="1:4" x14ac:dyDescent="0.2">
      <c r="A168">
        <v>154</v>
      </c>
      <c r="B168" s="4">
        <f t="shared" si="8"/>
        <v>231.87729006038231</v>
      </c>
      <c r="C168" s="4">
        <f t="shared" si="9"/>
        <v>94.82712956800134</v>
      </c>
      <c r="D168" t="str">
        <f t="shared" si="7"/>
        <v/>
      </c>
    </row>
    <row r="169" spans="1:4" x14ac:dyDescent="0.2">
      <c r="A169">
        <v>155</v>
      </c>
      <c r="B169" s="4">
        <f t="shared" si="8"/>
        <v>240.5726884376466</v>
      </c>
      <c r="C169" s="4">
        <f t="shared" si="9"/>
        <v>97.671943455041372</v>
      </c>
      <c r="D169" t="str">
        <f t="shared" si="7"/>
        <v/>
      </c>
    </row>
    <row r="170" spans="1:4" x14ac:dyDescent="0.2">
      <c r="A170">
        <v>156</v>
      </c>
      <c r="B170" s="4">
        <f t="shared" si="8"/>
        <v>249.59416425405846</v>
      </c>
      <c r="C170" s="4">
        <f t="shared" si="9"/>
        <v>100.60210175869261</v>
      </c>
      <c r="D170" t="str">
        <f t="shared" si="7"/>
        <v/>
      </c>
    </row>
    <row r="171" spans="1:4" x14ac:dyDescent="0.2">
      <c r="A171">
        <v>157</v>
      </c>
      <c r="B171" s="4">
        <f t="shared" si="8"/>
        <v>258.95394541358559</v>
      </c>
      <c r="C171" s="4">
        <f t="shared" si="9"/>
        <v>103.62016481145338</v>
      </c>
      <c r="D171" t="str">
        <f t="shared" si="7"/>
        <v/>
      </c>
    </row>
    <row r="172" spans="1:4" x14ac:dyDescent="0.2">
      <c r="A172">
        <v>158</v>
      </c>
      <c r="B172" s="4">
        <f t="shared" si="8"/>
        <v>268.66471836659514</v>
      </c>
      <c r="C172" s="4">
        <f t="shared" si="9"/>
        <v>106.72876975579698</v>
      </c>
      <c r="D172" t="str">
        <f t="shared" si="7"/>
        <v/>
      </c>
    </row>
    <row r="173" spans="1:4" x14ac:dyDescent="0.2">
      <c r="A173">
        <v>159</v>
      </c>
      <c r="B173" s="4">
        <f t="shared" si="8"/>
        <v>278.73964530534244</v>
      </c>
      <c r="C173" s="4">
        <f t="shared" si="9"/>
        <v>109.93063284847091</v>
      </c>
      <c r="D173" t="str">
        <f t="shared" si="7"/>
        <v/>
      </c>
    </row>
    <row r="174" spans="1:4" x14ac:dyDescent="0.2">
      <c r="A174">
        <v>160</v>
      </c>
      <c r="B174" s="4">
        <f t="shared" si="8"/>
        <v>289.19238200429282</v>
      </c>
      <c r="C174" s="4">
        <f t="shared" si="9"/>
        <v>113.22855183392501</v>
      </c>
      <c r="D174" t="str">
        <f t="shared" ref="D174:D237" si="10">IF(C174&gt;B174,"",IF(B173&gt;C173,"","Inicio del sobreendeudamiento"))</f>
        <v/>
      </c>
    </row>
    <row r="175" spans="1:4" x14ac:dyDescent="0.2">
      <c r="A175">
        <v>161</v>
      </c>
      <c r="B175" s="4">
        <f t="shared" si="8"/>
        <v>300.03709632945385</v>
      </c>
      <c r="C175" s="4">
        <f t="shared" si="9"/>
        <v>116.62540838894276</v>
      </c>
      <c r="D175" t="str">
        <f t="shared" si="10"/>
        <v/>
      </c>
    </row>
    <row r="176" spans="1:4" x14ac:dyDescent="0.2">
      <c r="A176">
        <v>162</v>
      </c>
      <c r="B176" s="4">
        <f t="shared" si="8"/>
        <v>311.2884874418084</v>
      </c>
      <c r="C176" s="4">
        <f t="shared" si="9"/>
        <v>120.12417064061103</v>
      </c>
      <c r="D176" t="str">
        <f t="shared" si="10"/>
        <v/>
      </c>
    </row>
    <row r="177" spans="1:4" x14ac:dyDescent="0.2">
      <c r="A177">
        <v>163</v>
      </c>
      <c r="B177" s="4">
        <f t="shared" si="8"/>
        <v>322.96180572087621</v>
      </c>
      <c r="C177" s="4">
        <f t="shared" si="9"/>
        <v>123.72789575982938</v>
      </c>
      <c r="D177" t="str">
        <f t="shared" si="10"/>
        <v/>
      </c>
    </row>
    <row r="178" spans="1:4" x14ac:dyDescent="0.2">
      <c r="A178">
        <v>164</v>
      </c>
      <c r="B178" s="4">
        <f t="shared" si="8"/>
        <v>335.07287343540918</v>
      </c>
      <c r="C178" s="4">
        <f t="shared" si="9"/>
        <v>127.43973263262426</v>
      </c>
      <c r="D178" t="str">
        <f t="shared" si="10"/>
        <v/>
      </c>
    </row>
    <row r="179" spans="1:4" x14ac:dyDescent="0.2">
      <c r="A179">
        <v>165</v>
      </c>
      <c r="B179" s="4">
        <f t="shared" si="8"/>
        <v>347.63810618923708</v>
      </c>
      <c r="C179" s="4">
        <f t="shared" si="9"/>
        <v>131.26292461160295</v>
      </c>
      <c r="D179" t="str">
        <f t="shared" si="10"/>
        <v/>
      </c>
    </row>
    <row r="180" spans="1:4" x14ac:dyDescent="0.2">
      <c r="A180">
        <v>166</v>
      </c>
      <c r="B180" s="4">
        <f t="shared" si="8"/>
        <v>360.67453517133345</v>
      </c>
      <c r="C180" s="4">
        <f t="shared" si="9"/>
        <v>135.20081234995106</v>
      </c>
      <c r="D180" t="str">
        <f t="shared" si="10"/>
        <v/>
      </c>
    </row>
    <row r="181" spans="1:4" x14ac:dyDescent="0.2">
      <c r="A181">
        <v>167</v>
      </c>
      <c r="B181" s="4">
        <f t="shared" si="8"/>
        <v>374.19983024025845</v>
      </c>
      <c r="C181" s="4">
        <f t="shared" si="9"/>
        <v>139.2568367204496</v>
      </c>
      <c r="D181" t="str">
        <f t="shared" si="10"/>
        <v/>
      </c>
    </row>
    <row r="182" spans="1:4" x14ac:dyDescent="0.2">
      <c r="A182">
        <v>168</v>
      </c>
      <c r="B182" s="4">
        <f t="shared" si="8"/>
        <v>388.23232387426822</v>
      </c>
      <c r="C182" s="4">
        <f t="shared" si="9"/>
        <v>143.43454182206307</v>
      </c>
      <c r="D182" t="str">
        <f t="shared" si="10"/>
        <v/>
      </c>
    </row>
    <row r="183" spans="1:4" x14ac:dyDescent="0.2">
      <c r="A183">
        <v>169</v>
      </c>
      <c r="B183" s="4">
        <f t="shared" si="8"/>
        <v>402.79103601955336</v>
      </c>
      <c r="C183" s="4">
        <f t="shared" si="9"/>
        <v>147.73757807672496</v>
      </c>
      <c r="D183" t="str">
        <f t="shared" si="10"/>
        <v/>
      </c>
    </row>
    <row r="184" spans="1:4" x14ac:dyDescent="0.2">
      <c r="A184">
        <v>170</v>
      </c>
      <c r="B184" s="4">
        <f t="shared" si="8"/>
        <v>417.89569987028676</v>
      </c>
      <c r="C184" s="4">
        <f t="shared" si="9"/>
        <v>152.16970541902674</v>
      </c>
      <c r="D184" t="str">
        <f t="shared" si="10"/>
        <v/>
      </c>
    </row>
    <row r="185" spans="1:4" x14ac:dyDescent="0.2">
      <c r="A185">
        <v>171</v>
      </c>
      <c r="B185" s="4">
        <f t="shared" si="8"/>
        <v>433.56678861542241</v>
      </c>
      <c r="C185" s="4">
        <f t="shared" si="9"/>
        <v>156.73479658159752</v>
      </c>
      <c r="D185" t="str">
        <f t="shared" si="10"/>
        <v/>
      </c>
    </row>
    <row r="186" spans="1:4" x14ac:dyDescent="0.2">
      <c r="A186">
        <v>172</v>
      </c>
      <c r="B186" s="4">
        <f t="shared" si="8"/>
        <v>449.82554318850089</v>
      </c>
      <c r="C186" s="4">
        <f t="shared" si="9"/>
        <v>161.43684047904543</v>
      </c>
      <c r="D186" t="str">
        <f t="shared" si="10"/>
        <v/>
      </c>
    </row>
    <row r="187" spans="1:4" x14ac:dyDescent="0.2">
      <c r="A187">
        <v>173</v>
      </c>
      <c r="B187" s="4">
        <f t="shared" si="8"/>
        <v>466.69400105806966</v>
      </c>
      <c r="C187" s="4">
        <f t="shared" si="9"/>
        <v>166.27994569341678</v>
      </c>
      <c r="D187" t="str">
        <f t="shared" si="10"/>
        <v/>
      </c>
    </row>
    <row r="188" spans="1:4" x14ac:dyDescent="0.2">
      <c r="A188">
        <v>174</v>
      </c>
      <c r="B188" s="4">
        <f t="shared" si="8"/>
        <v>484.19502609774736</v>
      </c>
      <c r="C188" s="4">
        <f t="shared" si="9"/>
        <v>171.26834406421929</v>
      </c>
      <c r="D188" t="str">
        <f t="shared" si="10"/>
        <v/>
      </c>
    </row>
    <row r="189" spans="1:4" x14ac:dyDescent="0.2">
      <c r="A189">
        <v>175</v>
      </c>
      <c r="B189" s="4">
        <f t="shared" si="8"/>
        <v>502.35233957641287</v>
      </c>
      <c r="C189" s="4">
        <f t="shared" si="9"/>
        <v>176.40639438614591</v>
      </c>
      <c r="D189" t="str">
        <f t="shared" si="10"/>
        <v/>
      </c>
    </row>
    <row r="190" spans="1:4" x14ac:dyDescent="0.2">
      <c r="A190">
        <v>176</v>
      </c>
      <c r="B190" s="4">
        <f t="shared" si="8"/>
        <v>521.19055231052846</v>
      </c>
      <c r="C190" s="4">
        <f t="shared" si="9"/>
        <v>181.69858621773025</v>
      </c>
      <c r="D190" t="str">
        <f t="shared" si="10"/>
        <v/>
      </c>
    </row>
    <row r="191" spans="1:4" x14ac:dyDescent="0.2">
      <c r="A191">
        <v>177</v>
      </c>
      <c r="B191" s="4">
        <f t="shared" si="8"/>
        <v>540.73519802217322</v>
      </c>
      <c r="C191" s="4">
        <f t="shared" si="9"/>
        <v>187.14954380426215</v>
      </c>
      <c r="D191" t="str">
        <f t="shared" si="10"/>
        <v/>
      </c>
    </row>
    <row r="192" spans="1:4" x14ac:dyDescent="0.2">
      <c r="A192">
        <v>178</v>
      </c>
      <c r="B192" s="4">
        <f t="shared" si="8"/>
        <v>561.01276794800492</v>
      </c>
      <c r="C192" s="4">
        <f t="shared" si="9"/>
        <v>192.76403011839</v>
      </c>
      <c r="D192" t="str">
        <f t="shared" si="10"/>
        <v/>
      </c>
    </row>
    <row r="193" spans="1:4" x14ac:dyDescent="0.2">
      <c r="A193">
        <v>179</v>
      </c>
      <c r="B193" s="4">
        <f t="shared" si="8"/>
        <v>582.0507467460551</v>
      </c>
      <c r="C193" s="4">
        <f t="shared" si="9"/>
        <v>198.54695102194171</v>
      </c>
      <c r="D193" t="str">
        <f t="shared" si="10"/>
        <v/>
      </c>
    </row>
    <row r="194" spans="1:4" x14ac:dyDescent="0.2">
      <c r="A194">
        <v>180</v>
      </c>
      <c r="B194" s="4">
        <f t="shared" si="8"/>
        <v>603.87764974903234</v>
      </c>
      <c r="C194" s="4">
        <f t="shared" si="9"/>
        <v>204.50335955259996</v>
      </c>
      <c r="D194" t="str">
        <f t="shared" si="10"/>
        <v/>
      </c>
    </row>
    <row r="195" spans="1:4" x14ac:dyDescent="0.2">
      <c r="A195">
        <v>181</v>
      </c>
      <c r="B195" s="4">
        <f t="shared" si="8"/>
        <v>626.52306161462116</v>
      </c>
      <c r="C195" s="4">
        <f t="shared" si="9"/>
        <v>210.63846033917793</v>
      </c>
      <c r="D195" t="str">
        <f t="shared" si="10"/>
        <v/>
      </c>
    </row>
    <row r="196" spans="1:4" x14ac:dyDescent="0.2">
      <c r="A196">
        <v>182</v>
      </c>
      <c r="B196" s="4">
        <f t="shared" si="8"/>
        <v>650.01767642516938</v>
      </c>
      <c r="C196" s="4">
        <f t="shared" si="9"/>
        <v>216.95761414935328</v>
      </c>
      <c r="D196" t="str">
        <f t="shared" si="10"/>
        <v/>
      </c>
    </row>
    <row r="197" spans="1:4" x14ac:dyDescent="0.2">
      <c r="A197">
        <v>183</v>
      </c>
      <c r="B197" s="4">
        <f t="shared" si="8"/>
        <v>674.39333929111331</v>
      </c>
      <c r="C197" s="4">
        <f t="shared" si="9"/>
        <v>223.46634257383388</v>
      </c>
      <c r="D197" t="str">
        <f t="shared" si="10"/>
        <v/>
      </c>
    </row>
    <row r="198" spans="1:4" x14ac:dyDescent="0.2">
      <c r="A198">
        <v>184</v>
      </c>
      <c r="B198" s="4">
        <f t="shared" si="8"/>
        <v>699.68308951453025</v>
      </c>
      <c r="C198" s="4">
        <f t="shared" si="9"/>
        <v>230.17033285104887</v>
      </c>
      <c r="D198" t="str">
        <f t="shared" si="10"/>
        <v/>
      </c>
    </row>
    <row r="199" spans="1:4" x14ac:dyDescent="0.2">
      <c r="A199">
        <v>185</v>
      </c>
      <c r="B199" s="4">
        <f t="shared" si="8"/>
        <v>725.9212053713253</v>
      </c>
      <c r="C199" s="4">
        <f t="shared" si="9"/>
        <v>237.07544283658035</v>
      </c>
      <c r="D199" t="str">
        <f t="shared" si="10"/>
        <v/>
      </c>
    </row>
    <row r="200" spans="1:4" x14ac:dyDescent="0.2">
      <c r="A200">
        <v>186</v>
      </c>
      <c r="B200" s="4">
        <f t="shared" si="8"/>
        <v>753.14325057275005</v>
      </c>
      <c r="C200" s="4">
        <f t="shared" si="9"/>
        <v>244.18770612167776</v>
      </c>
      <c r="D200" t="str">
        <f t="shared" si="10"/>
        <v/>
      </c>
    </row>
    <row r="201" spans="1:4" x14ac:dyDescent="0.2">
      <c r="A201">
        <v>187</v>
      </c>
      <c r="B201" s="4">
        <f t="shared" si="8"/>
        <v>781.38612246922821</v>
      </c>
      <c r="C201" s="4">
        <f t="shared" si="9"/>
        <v>251.51333730532812</v>
      </c>
      <c r="D201" t="str">
        <f t="shared" si="10"/>
        <v/>
      </c>
    </row>
    <row r="202" spans="1:4" x14ac:dyDescent="0.2">
      <c r="A202">
        <v>188</v>
      </c>
      <c r="B202" s="4">
        <f t="shared" si="8"/>
        <v>810.68810206182445</v>
      </c>
      <c r="C202" s="4">
        <f t="shared" si="9"/>
        <v>259.05873742448796</v>
      </c>
      <c r="D202" t="str">
        <f t="shared" si="10"/>
        <v/>
      </c>
    </row>
    <row r="203" spans="1:4" x14ac:dyDescent="0.2">
      <c r="A203">
        <v>189</v>
      </c>
      <c r="B203" s="4">
        <f t="shared" si="8"/>
        <v>841.08890588914278</v>
      </c>
      <c r="C203" s="4">
        <f t="shared" si="9"/>
        <v>266.83049954722253</v>
      </c>
      <c r="D203" t="str">
        <f t="shared" si="10"/>
        <v/>
      </c>
    </row>
    <row r="204" spans="1:4" x14ac:dyDescent="0.2">
      <c r="A204">
        <v>190</v>
      </c>
      <c r="B204" s="4">
        <f t="shared" si="8"/>
        <v>872.62973985998588</v>
      </c>
      <c r="C204" s="4">
        <f t="shared" si="9"/>
        <v>274.83541453363921</v>
      </c>
      <c r="D204" t="str">
        <f t="shared" si="10"/>
        <v/>
      </c>
    </row>
    <row r="205" spans="1:4" x14ac:dyDescent="0.2">
      <c r="A205">
        <v>191</v>
      </c>
      <c r="B205" s="4">
        <f t="shared" si="8"/>
        <v>905.35335510473544</v>
      </c>
      <c r="C205" s="4">
        <f t="shared" si="9"/>
        <v>283.08047696964843</v>
      </c>
      <c r="D205" t="str">
        <f t="shared" si="10"/>
        <v/>
      </c>
    </row>
    <row r="206" spans="1:4" x14ac:dyDescent="0.2">
      <c r="A206">
        <v>192</v>
      </c>
      <c r="B206" s="4">
        <f t="shared" si="8"/>
        <v>939.304105921163</v>
      </c>
      <c r="C206" s="4">
        <f t="shared" si="9"/>
        <v>291.57289127873781</v>
      </c>
      <c r="D206" t="str">
        <f t="shared" si="10"/>
        <v/>
      </c>
    </row>
    <row r="207" spans="1:4" x14ac:dyDescent="0.2">
      <c r="A207">
        <v>193</v>
      </c>
      <c r="B207" s="4">
        <f t="shared" si="8"/>
        <v>974.52800989320667</v>
      </c>
      <c r="C207" s="4">
        <f t="shared" si="9"/>
        <v>300.32007801709995</v>
      </c>
      <c r="D207" t="str">
        <f t="shared" si="10"/>
        <v/>
      </c>
    </row>
    <row r="208" spans="1:4" x14ac:dyDescent="0.2">
      <c r="A208">
        <v>194</v>
      </c>
      <c r="B208" s="4">
        <f t="shared" ref="B208:B271" si="11">B$15*(1+E$9)^A208</f>
        <v>1011.0728102642021</v>
      </c>
      <c r="C208" s="4">
        <f t="shared" si="9"/>
        <v>309.32968035761297</v>
      </c>
      <c r="D208" t="str">
        <f t="shared" si="10"/>
        <v/>
      </c>
    </row>
    <row r="209" spans="1:4" x14ac:dyDescent="0.2">
      <c r="A209">
        <v>195</v>
      </c>
      <c r="B209" s="4">
        <f t="shared" si="11"/>
        <v>1048.9880406491097</v>
      </c>
      <c r="C209" s="4">
        <f t="shared" ref="C209:C272" si="12">E$6*(1+E$8)^A209</f>
        <v>318.60957076834137</v>
      </c>
      <c r="D209" t="str">
        <f t="shared" si="10"/>
        <v/>
      </c>
    </row>
    <row r="210" spans="1:4" x14ac:dyDescent="0.2">
      <c r="A210">
        <v>196</v>
      </c>
      <c r="B210" s="4">
        <f t="shared" si="11"/>
        <v>1088.3250921734516</v>
      </c>
      <c r="C210" s="4">
        <f t="shared" si="12"/>
        <v>328.16785789139158</v>
      </c>
      <c r="D210" t="str">
        <f t="shared" si="10"/>
        <v/>
      </c>
    </row>
    <row r="211" spans="1:4" x14ac:dyDescent="0.2">
      <c r="A211">
        <v>197</v>
      </c>
      <c r="B211" s="4">
        <f t="shared" si="11"/>
        <v>1129.1372831299561</v>
      </c>
      <c r="C211" s="4">
        <f t="shared" si="12"/>
        <v>338.01289362813327</v>
      </c>
      <c r="D211" t="str">
        <f t="shared" si="10"/>
        <v/>
      </c>
    </row>
    <row r="212" spans="1:4" x14ac:dyDescent="0.2">
      <c r="A212">
        <v>198</v>
      </c>
      <c r="B212" s="4">
        <f t="shared" si="11"/>
        <v>1171.4799312473294</v>
      </c>
      <c r="C212" s="4">
        <f t="shared" si="12"/>
        <v>348.1532804369773</v>
      </c>
      <c r="D212" t="str">
        <f t="shared" si="10"/>
        <v/>
      </c>
    </row>
    <row r="213" spans="1:4" x14ac:dyDescent="0.2">
      <c r="A213">
        <v>199</v>
      </c>
      <c r="B213" s="4">
        <f t="shared" si="11"/>
        <v>1215.4104286691045</v>
      </c>
      <c r="C213" s="4">
        <f t="shared" si="12"/>
        <v>358.59787885008666</v>
      </c>
      <c r="D213" t="str">
        <f t="shared" si="10"/>
        <v/>
      </c>
    </row>
    <row r="214" spans="1:4" x14ac:dyDescent="0.2">
      <c r="A214">
        <v>200</v>
      </c>
      <c r="B214" s="4">
        <f t="shared" si="11"/>
        <v>1260.9883197441961</v>
      </c>
      <c r="C214" s="4">
        <f t="shared" si="12"/>
        <v>369.35581521558919</v>
      </c>
      <c r="D214" t="str">
        <f t="shared" si="10"/>
        <v/>
      </c>
    </row>
    <row r="215" spans="1:4" x14ac:dyDescent="0.2">
      <c r="A215">
        <v>201</v>
      </c>
      <c r="B215" s="4">
        <f t="shared" si="11"/>
        <v>1308.2753817346038</v>
      </c>
      <c r="C215" s="4">
        <f t="shared" si="12"/>
        <v>380.43648967205689</v>
      </c>
      <c r="D215" t="str">
        <f t="shared" si="10"/>
        <v/>
      </c>
    </row>
    <row r="216" spans="1:4" x14ac:dyDescent="0.2">
      <c r="A216">
        <v>202</v>
      </c>
      <c r="B216" s="4">
        <f t="shared" si="11"/>
        <v>1357.3357085496516</v>
      </c>
      <c r="C216" s="4">
        <f t="shared" si="12"/>
        <v>391.84958436221859</v>
      </c>
      <c r="D216" t="str">
        <f t="shared" si="10"/>
        <v/>
      </c>
    </row>
    <row r="217" spans="1:4" x14ac:dyDescent="0.2">
      <c r="A217">
        <v>203</v>
      </c>
      <c r="B217" s="4">
        <f t="shared" si="11"/>
        <v>1408.2357976202636</v>
      </c>
      <c r="C217" s="4">
        <f t="shared" si="12"/>
        <v>403.60507189308515</v>
      </c>
      <c r="D217" t="str">
        <f t="shared" si="10"/>
        <v/>
      </c>
    </row>
    <row r="218" spans="1:4" x14ac:dyDescent="0.2">
      <c r="A218">
        <v>204</v>
      </c>
      <c r="B218" s="4">
        <f t="shared" si="11"/>
        <v>1461.0446400310238</v>
      </c>
      <c r="C218" s="4">
        <f t="shared" si="12"/>
        <v>415.71322404987768</v>
      </c>
      <c r="D218" t="str">
        <f t="shared" si="10"/>
        <v/>
      </c>
    </row>
    <row r="219" spans="1:4" x14ac:dyDescent="0.2">
      <c r="A219">
        <v>205</v>
      </c>
      <c r="B219" s="4">
        <f t="shared" si="11"/>
        <v>1515.8338140321871</v>
      </c>
      <c r="C219" s="4">
        <f t="shared" si="12"/>
        <v>428.18462077137394</v>
      </c>
      <c r="D219" t="str">
        <f t="shared" si="10"/>
        <v/>
      </c>
    </row>
    <row r="220" spans="1:4" x14ac:dyDescent="0.2">
      <c r="A220">
        <v>206</v>
      </c>
      <c r="B220" s="4">
        <f t="shared" si="11"/>
        <v>1572.6775820583944</v>
      </c>
      <c r="C220" s="4">
        <f t="shared" si="12"/>
        <v>441.03015939451529</v>
      </c>
      <c r="D220" t="str">
        <f t="shared" si="10"/>
        <v/>
      </c>
    </row>
    <row r="221" spans="1:4" x14ac:dyDescent="0.2">
      <c r="A221">
        <v>207</v>
      </c>
      <c r="B221" s="4">
        <f t="shared" si="11"/>
        <v>1631.6529913855841</v>
      </c>
      <c r="C221" s="4">
        <f t="shared" si="12"/>
        <v>454.26106417635071</v>
      </c>
      <c r="D221" t="str">
        <f t="shared" si="10"/>
        <v/>
      </c>
    </row>
    <row r="222" spans="1:4" x14ac:dyDescent="0.2">
      <c r="A222">
        <v>208</v>
      </c>
      <c r="B222" s="4">
        <f t="shared" si="11"/>
        <v>1692.839978562544</v>
      </c>
      <c r="C222" s="4">
        <f t="shared" si="12"/>
        <v>467.88889610164114</v>
      </c>
      <c r="D222" t="str">
        <f t="shared" si="10"/>
        <v/>
      </c>
    </row>
    <row r="223" spans="1:4" x14ac:dyDescent="0.2">
      <c r="A223">
        <v>209</v>
      </c>
      <c r="B223" s="4">
        <f t="shared" si="11"/>
        <v>1756.3214777586397</v>
      </c>
      <c r="C223" s="4">
        <f t="shared" si="12"/>
        <v>481.92556298469043</v>
      </c>
      <c r="D223" t="str">
        <f t="shared" si="10"/>
        <v/>
      </c>
    </row>
    <row r="224" spans="1:4" x14ac:dyDescent="0.2">
      <c r="A224">
        <v>210</v>
      </c>
      <c r="B224" s="4">
        <f t="shared" si="11"/>
        <v>1822.1835331745888</v>
      </c>
      <c r="C224" s="4">
        <f t="shared" si="12"/>
        <v>496.38332987423115</v>
      </c>
      <c r="D224" t="str">
        <f t="shared" si="10"/>
        <v/>
      </c>
    </row>
    <row r="225" spans="1:4" x14ac:dyDescent="0.2">
      <c r="A225">
        <v>211</v>
      </c>
      <c r="B225" s="4">
        <f t="shared" si="11"/>
        <v>1890.515415668636</v>
      </c>
      <c r="C225" s="4">
        <f t="shared" si="12"/>
        <v>511.27482977045804</v>
      </c>
      <c r="D225" t="str">
        <f t="shared" si="10"/>
        <v/>
      </c>
    </row>
    <row r="226" spans="1:4" x14ac:dyDescent="0.2">
      <c r="A226">
        <v>212</v>
      </c>
      <c r="B226" s="4">
        <f t="shared" si="11"/>
        <v>1961.4097437562102</v>
      </c>
      <c r="C226" s="4">
        <f t="shared" si="12"/>
        <v>526.61307466357175</v>
      </c>
      <c r="D226" t="str">
        <f t="shared" si="10"/>
        <v/>
      </c>
    </row>
    <row r="227" spans="1:4" x14ac:dyDescent="0.2">
      <c r="A227">
        <v>213</v>
      </c>
      <c r="B227" s="4">
        <f t="shared" si="11"/>
        <v>2034.9626091470684</v>
      </c>
      <c r="C227" s="4">
        <f t="shared" si="12"/>
        <v>542.41146690347887</v>
      </c>
      <c r="D227" t="str">
        <f t="shared" si="10"/>
        <v/>
      </c>
    </row>
    <row r="228" spans="1:4" x14ac:dyDescent="0.2">
      <c r="A228">
        <v>214</v>
      </c>
      <c r="B228" s="4">
        <f t="shared" si="11"/>
        <v>2111.2737069900832</v>
      </c>
      <c r="C228" s="4">
        <f t="shared" si="12"/>
        <v>558.68381091058325</v>
      </c>
      <c r="D228" t="str">
        <f t="shared" si="10"/>
        <v/>
      </c>
    </row>
    <row r="229" spans="1:4" x14ac:dyDescent="0.2">
      <c r="A229">
        <v>215</v>
      </c>
      <c r="B229" s="4">
        <f t="shared" si="11"/>
        <v>2190.4464710022116</v>
      </c>
      <c r="C229" s="4">
        <f t="shared" si="12"/>
        <v>575.44432523790078</v>
      </c>
      <c r="D229" t="str">
        <f t="shared" si="10"/>
        <v/>
      </c>
    </row>
    <row r="230" spans="1:4" x14ac:dyDescent="0.2">
      <c r="A230">
        <v>216</v>
      </c>
      <c r="B230" s="4">
        <f t="shared" si="11"/>
        <v>2272.5882136647951</v>
      </c>
      <c r="C230" s="4">
        <f t="shared" si="12"/>
        <v>592.70765499503773</v>
      </c>
      <c r="D230" t="str">
        <f t="shared" si="10"/>
        <v/>
      </c>
    </row>
    <row r="231" spans="1:4" x14ac:dyDescent="0.2">
      <c r="A231">
        <v>217</v>
      </c>
      <c r="B231" s="4">
        <f t="shared" si="11"/>
        <v>2357.8102716772255</v>
      </c>
      <c r="C231" s="4">
        <f t="shared" si="12"/>
        <v>610.4888846448888</v>
      </c>
      <c r="D231" t="str">
        <f t="shared" si="10"/>
        <v/>
      </c>
    </row>
    <row r="232" spans="1:4" x14ac:dyDescent="0.2">
      <c r="A232">
        <v>218</v>
      </c>
      <c r="B232" s="4">
        <f t="shared" si="11"/>
        <v>2446.2281568651219</v>
      </c>
      <c r="C232" s="4">
        <f t="shared" si="12"/>
        <v>628.80355118423563</v>
      </c>
      <c r="D232" t="str">
        <f t="shared" si="10"/>
        <v/>
      </c>
    </row>
    <row r="233" spans="1:4" x14ac:dyDescent="0.2">
      <c r="A233">
        <v>219</v>
      </c>
      <c r="B233" s="4">
        <f t="shared" si="11"/>
        <v>2537.9617127475635</v>
      </c>
      <c r="C233" s="4">
        <f t="shared" si="12"/>
        <v>647.66765771976259</v>
      </c>
      <c r="D233" t="str">
        <f t="shared" si="10"/>
        <v/>
      </c>
    </row>
    <row r="234" spans="1:4" x14ac:dyDescent="0.2">
      <c r="A234">
        <v>220</v>
      </c>
      <c r="B234" s="4">
        <f t="shared" si="11"/>
        <v>2633.1352769755986</v>
      </c>
      <c r="C234" s="4">
        <f t="shared" si="12"/>
        <v>667.09768745135545</v>
      </c>
      <c r="D234" t="str">
        <f t="shared" si="10"/>
        <v/>
      </c>
    </row>
    <row r="235" spans="1:4" x14ac:dyDescent="0.2">
      <c r="A235">
        <v>221</v>
      </c>
      <c r="B235" s="4">
        <f t="shared" si="11"/>
        <v>2731.8778498621832</v>
      </c>
      <c r="C235" s="4">
        <f t="shared" si="12"/>
        <v>687.11061807489614</v>
      </c>
      <c r="D235" t="str">
        <f t="shared" si="10"/>
        <v/>
      </c>
    </row>
    <row r="236" spans="1:4" x14ac:dyDescent="0.2">
      <c r="A236">
        <v>222</v>
      </c>
      <c r="B236" s="4">
        <f t="shared" si="11"/>
        <v>2834.3232692320153</v>
      </c>
      <c r="C236" s="4">
        <f t="shared" si="12"/>
        <v>707.72393661714307</v>
      </c>
      <c r="D236" t="str">
        <f t="shared" si="10"/>
        <v/>
      </c>
    </row>
    <row r="237" spans="1:4" x14ac:dyDescent="0.2">
      <c r="A237">
        <v>223</v>
      </c>
      <c r="B237" s="4">
        <f t="shared" si="11"/>
        <v>2940.6103918282165</v>
      </c>
      <c r="C237" s="4">
        <f t="shared" si="12"/>
        <v>728.95565471565737</v>
      </c>
      <c r="D237" t="str">
        <f t="shared" si="10"/>
        <v/>
      </c>
    </row>
    <row r="238" spans="1:4" x14ac:dyDescent="0.2">
      <c r="A238">
        <v>224</v>
      </c>
      <c r="B238" s="4">
        <f t="shared" si="11"/>
        <v>3050.8832815217747</v>
      </c>
      <c r="C238" s="4">
        <f t="shared" si="12"/>
        <v>750.82432435712701</v>
      </c>
      <c r="D238" t="str">
        <f t="shared" ref="D238:D301" si="13">IF(C238&gt;B238,"",IF(B237&gt;C237,"","Inicio del sobreendeudamiento"))</f>
        <v/>
      </c>
    </row>
    <row r="239" spans="1:4" x14ac:dyDescent="0.2">
      <c r="A239">
        <v>225</v>
      </c>
      <c r="B239" s="4">
        <f t="shared" si="11"/>
        <v>3165.2914045788411</v>
      </c>
      <c r="C239" s="4">
        <f t="shared" si="12"/>
        <v>773.34905408784084</v>
      </c>
      <c r="D239" t="str">
        <f t="shared" si="13"/>
        <v/>
      </c>
    </row>
    <row r="240" spans="1:4" x14ac:dyDescent="0.2">
      <c r="A240">
        <v>226</v>
      </c>
      <c r="B240" s="4">
        <f t="shared" si="11"/>
        <v>3283.9898322505487</v>
      </c>
      <c r="C240" s="4">
        <f t="shared" si="12"/>
        <v>796.54952571047579</v>
      </c>
      <c r="D240" t="str">
        <f t="shared" si="13"/>
        <v/>
      </c>
    </row>
    <row r="241" spans="1:4" x14ac:dyDescent="0.2">
      <c r="A241">
        <v>227</v>
      </c>
      <c r="B241" s="4">
        <f t="shared" si="11"/>
        <v>3407.1394509599436</v>
      </c>
      <c r="C241" s="4">
        <f t="shared" si="12"/>
        <v>820.44601148179026</v>
      </c>
      <c r="D241" t="str">
        <f t="shared" si="13"/>
        <v/>
      </c>
    </row>
    <row r="242" spans="1:4" x14ac:dyDescent="0.2">
      <c r="A242">
        <v>228</v>
      </c>
      <c r="B242" s="4">
        <f t="shared" si="11"/>
        <v>3534.907180370943</v>
      </c>
      <c r="C242" s="4">
        <f t="shared" si="12"/>
        <v>845.059391826244</v>
      </c>
      <c r="D242" t="str">
        <f t="shared" si="13"/>
        <v/>
      </c>
    </row>
    <row r="243" spans="1:4" x14ac:dyDescent="0.2">
      <c r="A243">
        <v>229</v>
      </c>
      <c r="B243" s="4">
        <f t="shared" si="11"/>
        <v>3667.4661996348536</v>
      </c>
      <c r="C243" s="4">
        <f t="shared" si="12"/>
        <v>870.41117358103111</v>
      </c>
      <c r="D243" t="str">
        <f t="shared" si="13"/>
        <v/>
      </c>
    </row>
    <row r="244" spans="1:4" x14ac:dyDescent="0.2">
      <c r="A244">
        <v>230</v>
      </c>
      <c r="B244" s="4">
        <f t="shared" si="11"/>
        <v>3804.9961821211605</v>
      </c>
      <c r="C244" s="4">
        <f t="shared" si="12"/>
        <v>896.5235087884621</v>
      </c>
      <c r="D244" t="str">
        <f t="shared" si="13"/>
        <v/>
      </c>
    </row>
    <row r="245" spans="1:4" x14ac:dyDescent="0.2">
      <c r="A245">
        <v>231</v>
      </c>
      <c r="B245" s="4">
        <f t="shared" si="11"/>
        <v>3947.6835389507041</v>
      </c>
      <c r="C245" s="4">
        <f t="shared" si="12"/>
        <v>923.4192140521161</v>
      </c>
      <c r="D245" t="str">
        <f t="shared" si="13"/>
        <v/>
      </c>
    </row>
    <row r="246" spans="1:4" x14ac:dyDescent="0.2">
      <c r="A246">
        <v>232</v>
      </c>
      <c r="B246" s="4">
        <f t="shared" si="11"/>
        <v>4095.7216716613566</v>
      </c>
      <c r="C246" s="4">
        <f t="shared" si="12"/>
        <v>951.12179047367943</v>
      </c>
      <c r="D246" t="str">
        <f t="shared" si="13"/>
        <v/>
      </c>
    </row>
    <row r="247" spans="1:4" x14ac:dyDescent="0.2">
      <c r="A247">
        <v>233</v>
      </c>
      <c r="B247" s="4">
        <f t="shared" si="11"/>
        <v>4249.3112343486582</v>
      </c>
      <c r="C247" s="4">
        <f t="shared" si="12"/>
        <v>979.65544418788988</v>
      </c>
      <c r="D247" t="str">
        <f t="shared" si="13"/>
        <v/>
      </c>
    </row>
    <row r="248" spans="1:4" x14ac:dyDescent="0.2">
      <c r="A248">
        <v>234</v>
      </c>
      <c r="B248" s="4">
        <f t="shared" si="11"/>
        <v>4408.6604056367332</v>
      </c>
      <c r="C248" s="4">
        <f t="shared" si="12"/>
        <v>1009.0451075135267</v>
      </c>
      <c r="D248" t="str">
        <f t="shared" si="13"/>
        <v/>
      </c>
    </row>
    <row r="249" spans="1:4" x14ac:dyDescent="0.2">
      <c r="A249">
        <v>235</v>
      </c>
      <c r="B249" s="4">
        <f t="shared" si="11"/>
        <v>4573.985170848111</v>
      </c>
      <c r="C249" s="4">
        <f t="shared" si="12"/>
        <v>1039.3164607389324</v>
      </c>
      <c r="D249" t="str">
        <f t="shared" si="13"/>
        <v/>
      </c>
    </row>
    <row r="250" spans="1:4" x14ac:dyDescent="0.2">
      <c r="A250">
        <v>236</v>
      </c>
      <c r="B250" s="4">
        <f t="shared" si="11"/>
        <v>4745.5096147549157</v>
      </c>
      <c r="C250" s="4">
        <f t="shared" si="12"/>
        <v>1070.4959545611002</v>
      </c>
      <c r="D250" t="str">
        <f t="shared" si="13"/>
        <v/>
      </c>
    </row>
    <row r="251" spans="1:4" x14ac:dyDescent="0.2">
      <c r="A251">
        <v>237</v>
      </c>
      <c r="B251" s="4">
        <f t="shared" si="11"/>
        <v>4923.4662253082261</v>
      </c>
      <c r="C251" s="4">
        <f t="shared" si="12"/>
        <v>1102.6108331979333</v>
      </c>
      <c r="D251" t="str">
        <f t="shared" si="13"/>
        <v/>
      </c>
    </row>
    <row r="252" spans="1:4" x14ac:dyDescent="0.2">
      <c r="A252">
        <v>238</v>
      </c>
      <c r="B252" s="4">
        <f t="shared" si="11"/>
        <v>5108.0962087572852</v>
      </c>
      <c r="C252" s="4">
        <f t="shared" si="12"/>
        <v>1135.6891581938712</v>
      </c>
      <c r="D252" t="str">
        <f t="shared" si="13"/>
        <v/>
      </c>
    </row>
    <row r="253" spans="1:4" x14ac:dyDescent="0.2">
      <c r="A253">
        <v>239</v>
      </c>
      <c r="B253" s="4">
        <f t="shared" si="11"/>
        <v>5299.6498165856829</v>
      </c>
      <c r="C253" s="4">
        <f t="shared" si="12"/>
        <v>1169.7598329396874</v>
      </c>
      <c r="D253" t="str">
        <f t="shared" si="13"/>
        <v/>
      </c>
    </row>
    <row r="254" spans="1:4" x14ac:dyDescent="0.2">
      <c r="A254">
        <v>240</v>
      </c>
      <c r="B254" s="4">
        <f t="shared" si="11"/>
        <v>5498.3866847076479</v>
      </c>
      <c r="C254" s="4">
        <f t="shared" si="12"/>
        <v>1204.8526279278781</v>
      </c>
      <c r="D254" t="str">
        <f t="shared" si="13"/>
        <v/>
      </c>
    </row>
    <row r="255" spans="1:4" x14ac:dyDescent="0.2">
      <c r="A255">
        <v>241</v>
      </c>
      <c r="B255" s="4">
        <f t="shared" si="11"/>
        <v>5704.5761853841841</v>
      </c>
      <c r="C255" s="4">
        <f t="shared" si="12"/>
        <v>1240.998206765714</v>
      </c>
      <c r="D255" t="str">
        <f t="shared" si="13"/>
        <v/>
      </c>
    </row>
    <row r="256" spans="1:4" x14ac:dyDescent="0.2">
      <c r="A256">
        <v>242</v>
      </c>
      <c r="B256" s="4">
        <f t="shared" si="11"/>
        <v>5918.497792336093</v>
      </c>
      <c r="C256" s="4">
        <f t="shared" si="12"/>
        <v>1278.2281529686857</v>
      </c>
      <c r="D256" t="str">
        <f t="shared" si="13"/>
        <v/>
      </c>
    </row>
    <row r="257" spans="1:4" x14ac:dyDescent="0.2">
      <c r="A257">
        <v>243</v>
      </c>
      <c r="B257" s="4">
        <f t="shared" si="11"/>
        <v>6140.441459548696</v>
      </c>
      <c r="C257" s="4">
        <f t="shared" si="12"/>
        <v>1316.5749975577462</v>
      </c>
      <c r="D257" t="str">
        <f t="shared" si="13"/>
        <v/>
      </c>
    </row>
    <row r="258" spans="1:4" x14ac:dyDescent="0.2">
      <c r="A258">
        <v>244</v>
      </c>
      <c r="B258" s="4">
        <f t="shared" si="11"/>
        <v>6370.708014281774</v>
      </c>
      <c r="C258" s="4">
        <f t="shared" si="12"/>
        <v>1356.0722474844788</v>
      </c>
      <c r="D258" t="str">
        <f t="shared" si="13"/>
        <v/>
      </c>
    </row>
    <row r="259" spans="1:4" x14ac:dyDescent="0.2">
      <c r="A259">
        <v>245</v>
      </c>
      <c r="B259" s="4">
        <f t="shared" si="11"/>
        <v>6609.6095648173423</v>
      </c>
      <c r="C259" s="4">
        <f t="shared" si="12"/>
        <v>1396.7544149090127</v>
      </c>
      <c r="D259" t="str">
        <f t="shared" si="13"/>
        <v/>
      </c>
    </row>
    <row r="260" spans="1:4" x14ac:dyDescent="0.2">
      <c r="A260">
        <v>246</v>
      </c>
      <c r="B260" s="4">
        <f t="shared" si="11"/>
        <v>6857.4699234979917</v>
      </c>
      <c r="C260" s="4">
        <f t="shared" si="12"/>
        <v>1438.6570473562833</v>
      </c>
      <c r="D260" t="str">
        <f t="shared" si="13"/>
        <v/>
      </c>
    </row>
    <row r="261" spans="1:4" x14ac:dyDescent="0.2">
      <c r="A261">
        <v>247</v>
      </c>
      <c r="B261" s="4">
        <f t="shared" si="11"/>
        <v>7114.6250456291673</v>
      </c>
      <c r="C261" s="4">
        <f t="shared" si="12"/>
        <v>1481.8167587769719</v>
      </c>
      <c r="D261" t="str">
        <f t="shared" si="13"/>
        <v/>
      </c>
    </row>
    <row r="262" spans="1:4" x14ac:dyDescent="0.2">
      <c r="A262">
        <v>248</v>
      </c>
      <c r="B262" s="4">
        <f t="shared" si="11"/>
        <v>7381.4234848402621</v>
      </c>
      <c r="C262" s="4">
        <f t="shared" si="12"/>
        <v>1526.2712615402809</v>
      </c>
      <c r="D262" t="str">
        <f t="shared" si="13"/>
        <v/>
      </c>
    </row>
    <row r="263" spans="1:4" x14ac:dyDescent="0.2">
      <c r="A263">
        <v>249</v>
      </c>
      <c r="B263" s="4">
        <f t="shared" si="11"/>
        <v>7658.226865521774</v>
      </c>
      <c r="C263" s="4">
        <f t="shared" si="12"/>
        <v>1572.0593993864893</v>
      </c>
      <c r="D263" t="str">
        <f t="shared" si="13"/>
        <v/>
      </c>
    </row>
    <row r="264" spans="1:4" x14ac:dyDescent="0.2">
      <c r="A264">
        <v>250</v>
      </c>
      <c r="B264" s="4">
        <f t="shared" si="11"/>
        <v>7945.4103729788403</v>
      </c>
      <c r="C264" s="4">
        <f t="shared" si="12"/>
        <v>1619.2211813680842</v>
      </c>
      <c r="D264" t="str">
        <f t="shared" si="13"/>
        <v/>
      </c>
    </row>
    <row r="265" spans="1:4" x14ac:dyDescent="0.2">
      <c r="A265">
        <v>251</v>
      </c>
      <c r="B265" s="4">
        <f t="shared" si="11"/>
        <v>8243.3632619655473</v>
      </c>
      <c r="C265" s="4">
        <f t="shared" si="12"/>
        <v>1667.7978168091267</v>
      </c>
      <c r="D265" t="str">
        <f t="shared" si="13"/>
        <v/>
      </c>
    </row>
    <row r="266" spans="1:4" x14ac:dyDescent="0.2">
      <c r="A266">
        <v>252</v>
      </c>
      <c r="B266" s="4">
        <f t="shared" si="11"/>
        <v>8552.4893842892579</v>
      </c>
      <c r="C266" s="4">
        <f t="shared" si="12"/>
        <v>1717.8317513134002</v>
      </c>
      <c r="D266" t="str">
        <f t="shared" si="13"/>
        <v/>
      </c>
    </row>
    <row r="267" spans="1:4" x14ac:dyDescent="0.2">
      <c r="A267">
        <v>253</v>
      </c>
      <c r="B267" s="4">
        <f t="shared" si="11"/>
        <v>8873.2077362001055</v>
      </c>
      <c r="C267" s="4">
        <f t="shared" si="12"/>
        <v>1769.3667038528022</v>
      </c>
      <c r="D267" t="str">
        <f t="shared" si="13"/>
        <v/>
      </c>
    </row>
    <row r="268" spans="1:4" x14ac:dyDescent="0.2">
      <c r="A268">
        <v>254</v>
      </c>
      <c r="B268" s="4">
        <f t="shared" si="11"/>
        <v>9205.9530263076085</v>
      </c>
      <c r="C268" s="4">
        <f t="shared" si="12"/>
        <v>1822.447704968386</v>
      </c>
      <c r="D268" t="str">
        <f t="shared" si="13"/>
        <v/>
      </c>
    </row>
    <row r="269" spans="1:4" x14ac:dyDescent="0.2">
      <c r="A269">
        <v>255</v>
      </c>
      <c r="B269" s="4">
        <f t="shared" si="11"/>
        <v>9551.1762647941468</v>
      </c>
      <c r="C269" s="4">
        <f t="shared" si="12"/>
        <v>1877.121136117438</v>
      </c>
      <c r="D269" t="str">
        <f t="shared" si="13"/>
        <v/>
      </c>
    </row>
    <row r="270" spans="1:4" x14ac:dyDescent="0.2">
      <c r="A270">
        <v>256</v>
      </c>
      <c r="B270" s="4">
        <f t="shared" si="11"/>
        <v>9909.3453747239273</v>
      </c>
      <c r="C270" s="4">
        <f t="shared" si="12"/>
        <v>1933.4347702009607</v>
      </c>
      <c r="D270" t="str">
        <f t="shared" si="13"/>
        <v/>
      </c>
    </row>
    <row r="271" spans="1:4" x14ac:dyDescent="0.2">
      <c r="A271">
        <v>257</v>
      </c>
      <c r="B271" s="4">
        <f t="shared" si="11"/>
        <v>10280.945826276075</v>
      </c>
      <c r="C271" s="4">
        <f t="shared" si="12"/>
        <v>1991.4378133069895</v>
      </c>
      <c r="D271" t="str">
        <f t="shared" si="13"/>
        <v/>
      </c>
    </row>
    <row r="272" spans="1:4" x14ac:dyDescent="0.2">
      <c r="A272">
        <v>258</v>
      </c>
      <c r="B272" s="4">
        <f t="shared" ref="B272:B335" si="14">B$15*(1+E$9)^A272</f>
        <v>10666.48129476143</v>
      </c>
      <c r="C272" s="4">
        <f t="shared" si="12"/>
        <v>2051.1809477061993</v>
      </c>
      <c r="D272" t="str">
        <f t="shared" si="13"/>
        <v/>
      </c>
    </row>
    <row r="273" spans="1:4" x14ac:dyDescent="0.2">
      <c r="A273">
        <v>259</v>
      </c>
      <c r="B273" s="4">
        <f t="shared" si="14"/>
        <v>11066.474343314985</v>
      </c>
      <c r="C273" s="4">
        <f t="shared" ref="C273:C336" si="15">E$6*(1+E$8)^A273</f>
        <v>2112.7163761373849</v>
      </c>
      <c r="D273" t="str">
        <f t="shared" si="13"/>
        <v/>
      </c>
    </row>
    <row r="274" spans="1:4" x14ac:dyDescent="0.2">
      <c r="A274">
        <v>260</v>
      </c>
      <c r="B274" s="4">
        <f t="shared" si="14"/>
        <v>11481.467131189298</v>
      </c>
      <c r="C274" s="4">
        <f t="shared" si="15"/>
        <v>2176.0978674215066</v>
      </c>
      <c r="D274" t="str">
        <f t="shared" si="13"/>
        <v/>
      </c>
    </row>
    <row r="275" spans="1:4" x14ac:dyDescent="0.2">
      <c r="A275">
        <v>261</v>
      </c>
      <c r="B275" s="4">
        <f t="shared" si="14"/>
        <v>11912.022148608899</v>
      </c>
      <c r="C275" s="4">
        <f t="shared" si="15"/>
        <v>2241.3808034441518</v>
      </c>
      <c r="D275" t="str">
        <f t="shared" si="13"/>
        <v/>
      </c>
    </row>
    <row r="276" spans="1:4" x14ac:dyDescent="0.2">
      <c r="A276">
        <v>262</v>
      </c>
      <c r="B276" s="4">
        <f t="shared" si="14"/>
        <v>12358.722979181734</v>
      </c>
      <c r="C276" s="4">
        <f t="shared" si="15"/>
        <v>2308.6222275474761</v>
      </c>
      <c r="D276" t="str">
        <f t="shared" si="13"/>
        <v/>
      </c>
    </row>
    <row r="277" spans="1:4" x14ac:dyDescent="0.2">
      <c r="A277">
        <v>263</v>
      </c>
      <c r="B277" s="4">
        <f t="shared" si="14"/>
        <v>12822.175090901048</v>
      </c>
      <c r="C277" s="4">
        <f t="shared" si="15"/>
        <v>2377.8808943739009</v>
      </c>
      <c r="D277" t="str">
        <f t="shared" si="13"/>
        <v/>
      </c>
    </row>
    <row r="278" spans="1:4" x14ac:dyDescent="0.2">
      <c r="A278">
        <v>264</v>
      </c>
      <c r="B278" s="4">
        <f t="shared" si="14"/>
        <v>13303.006656809841</v>
      </c>
      <c r="C278" s="4">
        <f t="shared" si="15"/>
        <v>2449.2173212051175</v>
      </c>
      <c r="D278" t="str">
        <f t="shared" si="13"/>
        <v/>
      </c>
    </row>
    <row r="279" spans="1:4" x14ac:dyDescent="0.2">
      <c r="A279">
        <v>265</v>
      </c>
      <c r="B279" s="4">
        <f t="shared" si="14"/>
        <v>13801.869406440212</v>
      </c>
      <c r="C279" s="4">
        <f t="shared" si="15"/>
        <v>2522.6938408412711</v>
      </c>
      <c r="D279" t="str">
        <f t="shared" si="13"/>
        <v/>
      </c>
    </row>
    <row r="280" spans="1:4" x14ac:dyDescent="0.2">
      <c r="A280">
        <v>266</v>
      </c>
      <c r="B280" s="4">
        <f t="shared" si="14"/>
        <v>14319.439509181722</v>
      </c>
      <c r="C280" s="4">
        <f t="shared" si="15"/>
        <v>2598.374656066509</v>
      </c>
      <c r="D280" t="str">
        <f t="shared" si="13"/>
        <v/>
      </c>
    </row>
    <row r="281" spans="1:4" x14ac:dyDescent="0.2">
      <c r="A281">
        <v>267</v>
      </c>
      <c r="B281" s="4">
        <f t="shared" si="14"/>
        <v>14856.418490776035</v>
      </c>
      <c r="C281" s="4">
        <f t="shared" si="15"/>
        <v>2676.3258957485045</v>
      </c>
      <c r="D281" t="str">
        <f t="shared" si="13"/>
        <v/>
      </c>
    </row>
    <row r="282" spans="1:4" x14ac:dyDescent="0.2">
      <c r="A282">
        <v>268</v>
      </c>
      <c r="B282" s="4">
        <f t="shared" si="14"/>
        <v>15413.534184180142</v>
      </c>
      <c r="C282" s="4">
        <f t="shared" si="15"/>
        <v>2756.6156726209592</v>
      </c>
      <c r="D282" t="str">
        <f t="shared" si="13"/>
        <v/>
      </c>
    </row>
    <row r="283" spans="1:4" x14ac:dyDescent="0.2">
      <c r="A283">
        <v>269</v>
      </c>
      <c r="B283" s="4">
        <f t="shared" si="14"/>
        <v>15991.541716086896</v>
      </c>
      <c r="C283" s="4">
        <f t="shared" si="15"/>
        <v>2839.3141427995879</v>
      </c>
      <c r="D283" t="str">
        <f t="shared" si="13"/>
        <v/>
      </c>
    </row>
    <row r="284" spans="1:4" x14ac:dyDescent="0.2">
      <c r="A284">
        <v>270</v>
      </c>
      <c r="B284" s="4">
        <f t="shared" si="14"/>
        <v>16591.224530440159</v>
      </c>
      <c r="C284" s="4">
        <f t="shared" si="15"/>
        <v>2924.4935670835757</v>
      </c>
      <c r="D284" t="str">
        <f t="shared" si="13"/>
        <v/>
      </c>
    </row>
    <row r="285" spans="1:4" x14ac:dyDescent="0.2">
      <c r="A285">
        <v>271</v>
      </c>
      <c r="B285" s="4">
        <f t="shared" si="14"/>
        <v>17213.395450331664</v>
      </c>
      <c r="C285" s="4">
        <f t="shared" si="15"/>
        <v>3012.2283740960834</v>
      </c>
      <c r="D285" t="str">
        <f t="shared" si="13"/>
        <v/>
      </c>
    </row>
    <row r="286" spans="1:4" x14ac:dyDescent="0.2">
      <c r="A286">
        <v>272</v>
      </c>
      <c r="B286" s="4">
        <f t="shared" si="14"/>
        <v>17858.897779719104</v>
      </c>
      <c r="C286" s="4">
        <f t="shared" si="15"/>
        <v>3102.5952253189653</v>
      </c>
      <c r="D286" t="str">
        <f t="shared" si="13"/>
        <v/>
      </c>
    </row>
    <row r="287" spans="1:4" x14ac:dyDescent="0.2">
      <c r="A287">
        <v>273</v>
      </c>
      <c r="B287" s="4">
        <f t="shared" si="14"/>
        <v>18528.606446458572</v>
      </c>
      <c r="C287" s="4">
        <f t="shared" si="15"/>
        <v>3195.6730820785342</v>
      </c>
      <c r="D287" t="str">
        <f t="shared" si="13"/>
        <v/>
      </c>
    </row>
    <row r="288" spans="1:4" x14ac:dyDescent="0.2">
      <c r="A288">
        <v>274</v>
      </c>
      <c r="B288" s="4">
        <f t="shared" si="14"/>
        <v>19223.429188200775</v>
      </c>
      <c r="C288" s="4">
        <f t="shared" si="15"/>
        <v>3291.5432745408903</v>
      </c>
      <c r="D288" t="str">
        <f t="shared" si="13"/>
        <v/>
      </c>
    </row>
    <row r="289" spans="1:4" x14ac:dyDescent="0.2">
      <c r="A289">
        <v>275</v>
      </c>
      <c r="B289" s="4">
        <f t="shared" si="14"/>
        <v>19944.307782758304</v>
      </c>
      <c r="C289" s="4">
        <f t="shared" si="15"/>
        <v>3390.289572777117</v>
      </c>
      <c r="D289" t="str">
        <f t="shared" si="13"/>
        <v/>
      </c>
    </row>
    <row r="290" spans="1:4" x14ac:dyDescent="0.2">
      <c r="A290">
        <v>276</v>
      </c>
      <c r="B290" s="4">
        <f t="shared" si="14"/>
        <v>20692.219324611742</v>
      </c>
      <c r="C290" s="4">
        <f t="shared" si="15"/>
        <v>3491.9982599604305</v>
      </c>
      <c r="D290" t="str">
        <f t="shared" si="13"/>
        <v/>
      </c>
    </row>
    <row r="291" spans="1:4" x14ac:dyDescent="0.2">
      <c r="A291">
        <v>277</v>
      </c>
      <c r="B291" s="4">
        <f t="shared" si="14"/>
        <v>21468.17754928469</v>
      </c>
      <c r="C291" s="4">
        <f t="shared" si="15"/>
        <v>3596.7582077592429</v>
      </c>
      <c r="D291" t="str">
        <f t="shared" si="13"/>
        <v/>
      </c>
    </row>
    <row r="292" spans="1:4" x14ac:dyDescent="0.2">
      <c r="A292">
        <v>278</v>
      </c>
      <c r="B292" s="4">
        <f t="shared" si="14"/>
        <v>22273.234207382862</v>
      </c>
      <c r="C292" s="4">
        <f t="shared" si="15"/>
        <v>3704.6609539920205</v>
      </c>
      <c r="D292" t="str">
        <f t="shared" si="13"/>
        <v/>
      </c>
    </row>
    <row r="293" spans="1:4" x14ac:dyDescent="0.2">
      <c r="A293">
        <v>279</v>
      </c>
      <c r="B293" s="4">
        <f t="shared" si="14"/>
        <v>23108.480490159724</v>
      </c>
      <c r="C293" s="4">
        <f t="shared" si="15"/>
        <v>3815.8007826117814</v>
      </c>
      <c r="D293" t="str">
        <f t="shared" si="13"/>
        <v/>
      </c>
    </row>
    <row r="294" spans="1:4" x14ac:dyDescent="0.2">
      <c r="A294">
        <v>280</v>
      </c>
      <c r="B294" s="4">
        <f t="shared" si="14"/>
        <v>23975.048508540716</v>
      </c>
      <c r="C294" s="4">
        <f t="shared" si="15"/>
        <v>3930.274806090134</v>
      </c>
      <c r="D294" t="str">
        <f t="shared" si="13"/>
        <v/>
      </c>
    </row>
    <row r="295" spans="1:4" x14ac:dyDescent="0.2">
      <c r="A295">
        <v>281</v>
      </c>
      <c r="B295" s="4">
        <f t="shared" si="14"/>
        <v>24874.112827610999</v>
      </c>
      <c r="C295" s="4">
        <f t="shared" si="15"/>
        <v>4048.183050272838</v>
      </c>
      <c r="D295" t="str">
        <f t="shared" si="13"/>
        <v/>
      </c>
    </row>
    <row r="296" spans="1:4" x14ac:dyDescent="0.2">
      <c r="A296">
        <v>282</v>
      </c>
      <c r="B296" s="4">
        <f t="shared" si="14"/>
        <v>25806.892058646416</v>
      </c>
      <c r="C296" s="4">
        <f t="shared" si="15"/>
        <v>4169.6285417810241</v>
      </c>
      <c r="D296" t="str">
        <f t="shared" si="13"/>
        <v/>
      </c>
    </row>
    <row r="297" spans="1:4" x14ac:dyDescent="0.2">
      <c r="A297">
        <v>283</v>
      </c>
      <c r="B297" s="4">
        <f t="shared" si="14"/>
        <v>26774.650510845655</v>
      </c>
      <c r="C297" s="4">
        <f t="shared" si="15"/>
        <v>4294.7173980344542</v>
      </c>
      <c r="D297" t="str">
        <f t="shared" si="13"/>
        <v/>
      </c>
    </row>
    <row r="298" spans="1:4" x14ac:dyDescent="0.2">
      <c r="A298">
        <v>284</v>
      </c>
      <c r="B298" s="4">
        <f t="shared" si="14"/>
        <v>27778.699905002373</v>
      </c>
      <c r="C298" s="4">
        <f t="shared" si="15"/>
        <v>4423.5589199754877</v>
      </c>
      <c r="D298" t="str">
        <f t="shared" si="13"/>
        <v/>
      </c>
    </row>
    <row r="299" spans="1:4" x14ac:dyDescent="0.2">
      <c r="A299">
        <v>285</v>
      </c>
      <c r="B299" s="4">
        <f t="shared" si="14"/>
        <v>28820.401151439961</v>
      </c>
      <c r="C299" s="4">
        <f t="shared" si="15"/>
        <v>4556.2656875747516</v>
      </c>
      <c r="D299" t="str">
        <f t="shared" si="13"/>
        <v/>
      </c>
    </row>
    <row r="300" spans="1:4" x14ac:dyDescent="0.2">
      <c r="A300">
        <v>286</v>
      </c>
      <c r="B300" s="4">
        <f t="shared" si="14"/>
        <v>29901.166194618967</v>
      </c>
      <c r="C300" s="4">
        <f t="shared" si="15"/>
        <v>4692.9536582019946</v>
      </c>
      <c r="D300" t="str">
        <f t="shared" si="13"/>
        <v/>
      </c>
    </row>
    <row r="301" spans="1:4" x14ac:dyDescent="0.2">
      <c r="A301">
        <v>287</v>
      </c>
      <c r="B301" s="4">
        <f t="shared" si="14"/>
        <v>31022.459926917178</v>
      </c>
      <c r="C301" s="4">
        <f t="shared" si="15"/>
        <v>4833.7422679480551</v>
      </c>
      <c r="D301" t="str">
        <f t="shared" si="13"/>
        <v/>
      </c>
    </row>
    <row r="302" spans="1:4" x14ac:dyDescent="0.2">
      <c r="A302">
        <v>288</v>
      </c>
      <c r="B302" s="4">
        <f t="shared" si="14"/>
        <v>32185.802174176573</v>
      </c>
      <c r="C302" s="4">
        <f t="shared" si="15"/>
        <v>4978.7545359864953</v>
      </c>
      <c r="D302" t="str">
        <f t="shared" ref="D302:D365" si="16">IF(C302&gt;B302,"",IF(B301&gt;C301,"","Inicio del sobreendeudamiento"))</f>
        <v/>
      </c>
    </row>
    <row r="303" spans="1:4" x14ac:dyDescent="0.2">
      <c r="A303">
        <v>289</v>
      </c>
      <c r="B303" s="4">
        <f t="shared" si="14"/>
        <v>33392.769755708199</v>
      </c>
      <c r="C303" s="4">
        <f t="shared" si="15"/>
        <v>5128.1171720660905</v>
      </c>
      <c r="D303" t="str">
        <f t="shared" si="16"/>
        <v/>
      </c>
    </row>
    <row r="304" spans="1:4" x14ac:dyDescent="0.2">
      <c r="A304">
        <v>290</v>
      </c>
      <c r="B304" s="4">
        <f t="shared" si="14"/>
        <v>34644.998621547267</v>
      </c>
      <c r="C304" s="4">
        <f t="shared" si="15"/>
        <v>5281.9606872280729</v>
      </c>
      <c r="D304" t="str">
        <f t="shared" si="16"/>
        <v/>
      </c>
    </row>
    <row r="305" spans="1:4" x14ac:dyDescent="0.2">
      <c r="A305">
        <v>291</v>
      </c>
      <c r="B305" s="4">
        <f t="shared" si="14"/>
        <v>35944.186069855285</v>
      </c>
      <c r="C305" s="4">
        <f t="shared" si="15"/>
        <v>5440.4195078449156</v>
      </c>
      <c r="D305" t="str">
        <f t="shared" si="16"/>
        <v/>
      </c>
    </row>
    <row r="306" spans="1:4" x14ac:dyDescent="0.2">
      <c r="A306">
        <v>292</v>
      </c>
      <c r="B306" s="4">
        <f t="shared" si="14"/>
        <v>37292.093047474875</v>
      </c>
      <c r="C306" s="4">
        <f t="shared" si="15"/>
        <v>5603.6320930802631</v>
      </c>
      <c r="D306" t="str">
        <f t="shared" si="16"/>
        <v/>
      </c>
    </row>
    <row r="307" spans="1:4" x14ac:dyDescent="0.2">
      <c r="A307">
        <v>293</v>
      </c>
      <c r="B307" s="4">
        <f t="shared" si="14"/>
        <v>38690.546536755181</v>
      </c>
      <c r="C307" s="4">
        <f t="shared" si="15"/>
        <v>5771.7410558726697</v>
      </c>
      <c r="D307" t="str">
        <f t="shared" si="16"/>
        <v/>
      </c>
    </row>
    <row r="308" spans="1:4" x14ac:dyDescent="0.2">
      <c r="A308">
        <v>294</v>
      </c>
      <c r="B308" s="4">
        <f t="shared" si="14"/>
        <v>40141.442031883496</v>
      </c>
      <c r="C308" s="4">
        <f t="shared" si="15"/>
        <v>5944.8932875488499</v>
      </c>
      <c r="D308" t="str">
        <f t="shared" si="16"/>
        <v/>
      </c>
    </row>
    <row r="309" spans="1:4" x14ac:dyDescent="0.2">
      <c r="A309">
        <v>295</v>
      </c>
      <c r="B309" s="4">
        <f t="shared" si="14"/>
        <v>41646.746108079133</v>
      </c>
      <c r="C309" s="4">
        <f t="shared" si="15"/>
        <v>6123.2400861753167</v>
      </c>
      <c r="D309" t="str">
        <f t="shared" si="16"/>
        <v/>
      </c>
    </row>
    <row r="310" spans="1:4" x14ac:dyDescent="0.2">
      <c r="A310">
        <v>296</v>
      </c>
      <c r="B310" s="4">
        <f t="shared" si="14"/>
        <v>43208.499087132106</v>
      </c>
      <c r="C310" s="4">
        <f t="shared" si="15"/>
        <v>6306.937288760575</v>
      </c>
      <c r="D310" t="str">
        <f t="shared" si="16"/>
        <v/>
      </c>
    </row>
    <row r="311" spans="1:4" x14ac:dyDescent="0.2">
      <c r="A311">
        <v>297</v>
      </c>
      <c r="B311" s="4">
        <f t="shared" si="14"/>
        <v>44828.817802899575</v>
      </c>
      <c r="C311" s="4">
        <f t="shared" si="15"/>
        <v>6496.1454074233925</v>
      </c>
      <c r="D311" t="str">
        <f t="shared" si="16"/>
        <v/>
      </c>
    </row>
    <row r="312" spans="1:4" x14ac:dyDescent="0.2">
      <c r="A312">
        <v>298</v>
      </c>
      <c r="B312" s="4">
        <f t="shared" si="14"/>
        <v>46509.898470508313</v>
      </c>
      <c r="C312" s="4">
        <f t="shared" si="15"/>
        <v>6691.0297696460948</v>
      </c>
      <c r="D312" t="str">
        <f t="shared" si="16"/>
        <v/>
      </c>
    </row>
    <row r="313" spans="1:4" x14ac:dyDescent="0.2">
      <c r="A313">
        <v>299</v>
      </c>
      <c r="B313" s="4">
        <f t="shared" si="14"/>
        <v>48254.01966315238</v>
      </c>
      <c r="C313" s="4">
        <f t="shared" si="15"/>
        <v>6891.7606627354771</v>
      </c>
      <c r="D313" t="str">
        <f t="shared" si="16"/>
        <v/>
      </c>
    </row>
    <row r="314" spans="1:4" x14ac:dyDescent="0.2">
      <c r="A314">
        <v>300</v>
      </c>
      <c r="B314" s="4">
        <f t="shared" si="14"/>
        <v>50063.545400520605</v>
      </c>
      <c r="C314" s="4">
        <f t="shared" si="15"/>
        <v>7098.5134826175408</v>
      </c>
      <c r="D314" t="str">
        <f t="shared" si="16"/>
        <v/>
      </c>
    </row>
    <row r="315" spans="1:4" x14ac:dyDescent="0.2">
      <c r="A315">
        <v>301</v>
      </c>
      <c r="B315" s="4">
        <f t="shared" si="14"/>
        <v>51940.92835304013</v>
      </c>
      <c r="C315" s="4">
        <f t="shared" si="15"/>
        <v>7311.4688870960672</v>
      </c>
      <c r="D315" t="str">
        <f t="shared" si="16"/>
        <v/>
      </c>
    </row>
    <row r="316" spans="1:4" x14ac:dyDescent="0.2">
      <c r="A316">
        <v>302</v>
      </c>
      <c r="B316" s="4">
        <f t="shared" si="14"/>
        <v>53888.713166279136</v>
      </c>
      <c r="C316" s="4">
        <f t="shared" si="15"/>
        <v>7530.812953708949</v>
      </c>
      <c r="D316" t="str">
        <f t="shared" si="16"/>
        <v/>
      </c>
    </row>
    <row r="317" spans="1:4" x14ac:dyDescent="0.2">
      <c r="A317">
        <v>303</v>
      </c>
      <c r="B317" s="4">
        <f t="shared" si="14"/>
        <v>55909.539910014602</v>
      </c>
      <c r="C317" s="4">
        <f t="shared" si="15"/>
        <v>7756.7373423202189</v>
      </c>
      <c r="D317" t="str">
        <f t="shared" si="16"/>
        <v/>
      </c>
    </row>
    <row r="318" spans="1:4" x14ac:dyDescent="0.2">
      <c r="A318">
        <v>304</v>
      </c>
      <c r="B318" s="4">
        <f t="shared" si="14"/>
        <v>58006.147656640169</v>
      </c>
      <c r="C318" s="4">
        <f t="shared" si="15"/>
        <v>7989.439462589824</v>
      </c>
      <c r="D318" t="str">
        <f t="shared" si="16"/>
        <v/>
      </c>
    </row>
    <row r="319" spans="1:4" x14ac:dyDescent="0.2">
      <c r="A319">
        <v>305</v>
      </c>
      <c r="B319" s="4">
        <f t="shared" si="14"/>
        <v>60181.378193764169</v>
      </c>
      <c r="C319" s="4">
        <f t="shared" si="15"/>
        <v>8229.1226464675183</v>
      </c>
      <c r="D319" t="str">
        <f t="shared" si="16"/>
        <v/>
      </c>
    </row>
    <row r="320" spans="1:4" x14ac:dyDescent="0.2">
      <c r="A320">
        <v>306</v>
      </c>
      <c r="B320" s="4">
        <f t="shared" si="14"/>
        <v>62438.179876030343</v>
      </c>
      <c r="C320" s="4">
        <f t="shared" si="15"/>
        <v>8475.9963258615444</v>
      </c>
      <c r="D320" t="str">
        <f t="shared" si="16"/>
        <v/>
      </c>
    </row>
    <row r="321" spans="1:4" x14ac:dyDescent="0.2">
      <c r="A321">
        <v>307</v>
      </c>
      <c r="B321" s="4">
        <f t="shared" si="14"/>
        <v>64779.611621381482</v>
      </c>
      <c r="C321" s="4">
        <f t="shared" si="15"/>
        <v>8730.2762156373901</v>
      </c>
      <c r="D321" t="str">
        <f t="shared" si="16"/>
        <v/>
      </c>
    </row>
    <row r="322" spans="1:4" x14ac:dyDescent="0.2">
      <c r="A322">
        <v>308</v>
      </c>
      <c r="B322" s="4">
        <f t="shared" si="14"/>
        <v>67208.847057183302</v>
      </c>
      <c r="C322" s="4">
        <f t="shared" si="15"/>
        <v>8992.184502106511</v>
      </c>
      <c r="D322" t="str">
        <f t="shared" si="16"/>
        <v/>
      </c>
    </row>
    <row r="323" spans="1:4" x14ac:dyDescent="0.2">
      <c r="A323">
        <v>309</v>
      </c>
      <c r="B323" s="4">
        <f t="shared" si="14"/>
        <v>69729.178821827692</v>
      </c>
      <c r="C323" s="4">
        <f t="shared" si="15"/>
        <v>9261.950037169705</v>
      </c>
      <c r="D323" t="str">
        <f t="shared" si="16"/>
        <v/>
      </c>
    </row>
    <row r="324" spans="1:4" x14ac:dyDescent="0.2">
      <c r="A324">
        <v>310</v>
      </c>
      <c r="B324" s="4">
        <f t="shared" si="14"/>
        <v>72344.023027646224</v>
      </c>
      <c r="C324" s="4">
        <f t="shared" si="15"/>
        <v>9539.8085382847985</v>
      </c>
      <c r="D324" t="str">
        <f t="shared" si="16"/>
        <v/>
      </c>
    </row>
    <row r="325" spans="1:4" x14ac:dyDescent="0.2">
      <c r="A325">
        <v>311</v>
      </c>
      <c r="B325" s="4">
        <f t="shared" si="14"/>
        <v>75056.923891182974</v>
      </c>
      <c r="C325" s="4">
        <f t="shared" si="15"/>
        <v>9826.0027944333415</v>
      </c>
      <c r="D325" t="str">
        <f t="shared" si="16"/>
        <v/>
      </c>
    </row>
    <row r="326" spans="1:4" x14ac:dyDescent="0.2">
      <c r="A326">
        <v>312</v>
      </c>
      <c r="B326" s="4">
        <f t="shared" si="14"/>
        <v>77871.558537102348</v>
      </c>
      <c r="C326" s="4">
        <f t="shared" si="15"/>
        <v>10120.78287826634</v>
      </c>
      <c r="D326" t="str">
        <f t="shared" si="16"/>
        <v/>
      </c>
    </row>
    <row r="327" spans="1:4" x14ac:dyDescent="0.2">
      <c r="A327">
        <v>313</v>
      </c>
      <c r="B327" s="4">
        <f t="shared" si="14"/>
        <v>80791.741982243693</v>
      </c>
      <c r="C327" s="4">
        <f t="shared" si="15"/>
        <v>10424.406364614331</v>
      </c>
      <c r="D327" t="str">
        <f t="shared" si="16"/>
        <v/>
      </c>
    </row>
    <row r="328" spans="1:4" x14ac:dyDescent="0.2">
      <c r="A328">
        <v>314</v>
      </c>
      <c r="B328" s="4">
        <f t="shared" si="14"/>
        <v>83821.432306577844</v>
      </c>
      <c r="C328" s="4">
        <f t="shared" si="15"/>
        <v>10737.138555552761</v>
      </c>
      <c r="D328" t="str">
        <f t="shared" si="16"/>
        <v/>
      </c>
    </row>
    <row r="329" spans="1:4" x14ac:dyDescent="0.2">
      <c r="A329">
        <v>315</v>
      </c>
      <c r="B329" s="4">
        <f t="shared" si="14"/>
        <v>86964.736018074516</v>
      </c>
      <c r="C329" s="4">
        <f t="shared" si="15"/>
        <v>11059.252712219344</v>
      </c>
      <c r="D329" t="str">
        <f t="shared" si="16"/>
        <v/>
      </c>
    </row>
    <row r="330" spans="1:4" x14ac:dyDescent="0.2">
      <c r="A330">
        <v>316</v>
      </c>
      <c r="B330" s="4">
        <f t="shared" si="14"/>
        <v>90225.913618752325</v>
      </c>
      <c r="C330" s="4">
        <f t="shared" si="15"/>
        <v>11391.030293585925</v>
      </c>
      <c r="D330" t="str">
        <f t="shared" si="16"/>
        <v/>
      </c>
    </row>
    <row r="331" spans="1:4" x14ac:dyDescent="0.2">
      <c r="A331">
        <v>317</v>
      </c>
      <c r="B331" s="4">
        <f t="shared" si="14"/>
        <v>93609.385379455547</v>
      </c>
      <c r="C331" s="4">
        <f t="shared" si="15"/>
        <v>11732.7612023935</v>
      </c>
      <c r="D331" t="str">
        <f t="shared" si="16"/>
        <v/>
      </c>
    </row>
    <row r="332" spans="1:4" x14ac:dyDescent="0.2">
      <c r="A332">
        <v>318</v>
      </c>
      <c r="B332" s="4">
        <f t="shared" si="14"/>
        <v>97119.737331185141</v>
      </c>
      <c r="C332" s="4">
        <f t="shared" si="15"/>
        <v>12084.744038465305</v>
      </c>
      <c r="D332" t="str">
        <f t="shared" si="16"/>
        <v/>
      </c>
    </row>
    <row r="333" spans="1:4" x14ac:dyDescent="0.2">
      <c r="A333">
        <v>319</v>
      </c>
      <c r="B333" s="4">
        <f t="shared" si="14"/>
        <v>100761.72748110461</v>
      </c>
      <c r="C333" s="4">
        <f t="shared" si="15"/>
        <v>12447.286359619267</v>
      </c>
      <c r="D333" t="str">
        <f t="shared" si="16"/>
        <v/>
      </c>
    </row>
    <row r="334" spans="1:4" x14ac:dyDescent="0.2">
      <c r="A334">
        <v>320</v>
      </c>
      <c r="B334" s="4">
        <f t="shared" si="14"/>
        <v>104540.29226164601</v>
      </c>
      <c r="C334" s="4">
        <f t="shared" si="15"/>
        <v>12820.704950407842</v>
      </c>
      <c r="D334" t="str">
        <f t="shared" si="16"/>
        <v/>
      </c>
    </row>
    <row r="335" spans="1:4" x14ac:dyDescent="0.2">
      <c r="A335">
        <v>321</v>
      </c>
      <c r="B335" s="4">
        <f t="shared" si="14"/>
        <v>108460.55322145775</v>
      </c>
      <c r="C335" s="4">
        <f t="shared" si="15"/>
        <v>13205.326098920077</v>
      </c>
      <c r="D335" t="str">
        <f t="shared" si="16"/>
        <v/>
      </c>
    </row>
    <row r="336" spans="1:4" x14ac:dyDescent="0.2">
      <c r="A336">
        <v>322</v>
      </c>
      <c r="B336" s="4">
        <f t="shared" ref="B336:B374" si="17">B$15*(1+E$9)^A336</f>
        <v>112527.82396726243</v>
      </c>
      <c r="C336" s="4">
        <f t="shared" si="15"/>
        <v>13601.485881887678</v>
      </c>
      <c r="D336" t="str">
        <f t="shared" si="16"/>
        <v/>
      </c>
    </row>
    <row r="337" spans="1:4" x14ac:dyDescent="0.2">
      <c r="A337">
        <v>323</v>
      </c>
      <c r="B337" s="4">
        <f t="shared" si="17"/>
        <v>116747.6173660348</v>
      </c>
      <c r="C337" s="4">
        <f t="shared" ref="C337:C374" si="18">E$6*(1+E$8)^A337</f>
        <v>14009.53045834431</v>
      </c>
      <c r="D337" t="str">
        <f t="shared" si="16"/>
        <v/>
      </c>
    </row>
    <row r="338" spans="1:4" x14ac:dyDescent="0.2">
      <c r="A338">
        <v>324</v>
      </c>
      <c r="B338" s="4">
        <f t="shared" si="17"/>
        <v>121125.65301726112</v>
      </c>
      <c r="C338" s="4">
        <f t="shared" si="18"/>
        <v>14429.816372094638</v>
      </c>
      <c r="D338" t="str">
        <f t="shared" si="16"/>
        <v/>
      </c>
    </row>
    <row r="339" spans="1:4" x14ac:dyDescent="0.2">
      <c r="A339">
        <v>325</v>
      </c>
      <c r="B339" s="4">
        <f t="shared" si="17"/>
        <v>125667.86500540841</v>
      </c>
      <c r="C339" s="4">
        <f t="shared" si="18"/>
        <v>14862.710863257476</v>
      </c>
      <c r="D339" t="str">
        <f t="shared" si="16"/>
        <v/>
      </c>
    </row>
    <row r="340" spans="1:4" x14ac:dyDescent="0.2">
      <c r="A340">
        <v>326</v>
      </c>
      <c r="B340" s="4">
        <f t="shared" si="17"/>
        <v>130380.40994311124</v>
      </c>
      <c r="C340" s="4">
        <f t="shared" si="18"/>
        <v>15308.592189155201</v>
      </c>
      <c r="D340" t="str">
        <f t="shared" si="16"/>
        <v/>
      </c>
    </row>
    <row r="341" spans="1:4" x14ac:dyDescent="0.2">
      <c r="A341">
        <v>327</v>
      </c>
      <c r="B341" s="4">
        <f t="shared" si="17"/>
        <v>135269.67531597792</v>
      </c>
      <c r="C341" s="4">
        <f t="shared" si="18"/>
        <v>15767.849954829859</v>
      </c>
      <c r="D341" t="str">
        <f t="shared" si="16"/>
        <v/>
      </c>
    </row>
    <row r="342" spans="1:4" x14ac:dyDescent="0.2">
      <c r="A342">
        <v>328</v>
      </c>
      <c r="B342" s="4">
        <f t="shared" si="17"/>
        <v>140342.28814032712</v>
      </c>
      <c r="C342" s="4">
        <f t="shared" si="18"/>
        <v>16240.885453474753</v>
      </c>
      <c r="D342" t="str">
        <f t="shared" si="16"/>
        <v/>
      </c>
    </row>
    <row r="343" spans="1:4" x14ac:dyDescent="0.2">
      <c r="A343">
        <v>329</v>
      </c>
      <c r="B343" s="4">
        <f t="shared" si="17"/>
        <v>145605.12394558941</v>
      </c>
      <c r="C343" s="4">
        <f t="shared" si="18"/>
        <v>16728.112017078995</v>
      </c>
      <c r="D343" t="str">
        <f t="shared" si="16"/>
        <v/>
      </c>
    </row>
    <row r="344" spans="1:4" x14ac:dyDescent="0.2">
      <c r="A344">
        <v>330</v>
      </c>
      <c r="B344" s="4">
        <f t="shared" si="17"/>
        <v>151065.31609354905</v>
      </c>
      <c r="C344" s="4">
        <f t="shared" si="18"/>
        <v>17229.955377591363</v>
      </c>
      <c r="D344" t="str">
        <f t="shared" si="16"/>
        <v/>
      </c>
    </row>
    <row r="345" spans="1:4" x14ac:dyDescent="0.2">
      <c r="A345">
        <v>331</v>
      </c>
      <c r="B345" s="4">
        <f t="shared" si="17"/>
        <v>156730.26544705714</v>
      </c>
      <c r="C345" s="4">
        <f t="shared" si="18"/>
        <v>17746.854038919108</v>
      </c>
      <c r="D345" t="str">
        <f t="shared" si="16"/>
        <v/>
      </c>
    </row>
    <row r="346" spans="1:4" x14ac:dyDescent="0.2">
      <c r="A346">
        <v>332</v>
      </c>
      <c r="B346" s="4">
        <f t="shared" si="17"/>
        <v>162607.65040132182</v>
      </c>
      <c r="C346" s="4">
        <f t="shared" si="18"/>
        <v>18279.259660086678</v>
      </c>
      <c r="D346" t="str">
        <f t="shared" si="16"/>
        <v/>
      </c>
    </row>
    <row r="347" spans="1:4" x14ac:dyDescent="0.2">
      <c r="A347">
        <v>333</v>
      </c>
      <c r="B347" s="4">
        <f t="shared" si="17"/>
        <v>168705.4372913714</v>
      </c>
      <c r="C347" s="4">
        <f t="shared" si="18"/>
        <v>18827.637449889276</v>
      </c>
      <c r="D347" t="str">
        <f t="shared" si="16"/>
        <v/>
      </c>
    </row>
    <row r="348" spans="1:4" x14ac:dyDescent="0.2">
      <c r="A348">
        <v>334</v>
      </c>
      <c r="B348" s="4">
        <f t="shared" si="17"/>
        <v>175031.89118979787</v>
      </c>
      <c r="C348" s="4">
        <f t="shared" si="18"/>
        <v>19392.466573385958</v>
      </c>
      <c r="D348" t="str">
        <f t="shared" si="16"/>
        <v/>
      </c>
    </row>
    <row r="349" spans="1:4" x14ac:dyDescent="0.2">
      <c r="A349">
        <v>335</v>
      </c>
      <c r="B349" s="4">
        <f t="shared" si="17"/>
        <v>181595.58710941524</v>
      </c>
      <c r="C349" s="4">
        <f t="shared" si="18"/>
        <v>19974.240570587539</v>
      </c>
      <c r="D349" t="str">
        <f t="shared" si="16"/>
        <v/>
      </c>
    </row>
    <row r="350" spans="1:4" x14ac:dyDescent="0.2">
      <c r="A350">
        <v>336</v>
      </c>
      <c r="B350" s="4">
        <f t="shared" si="17"/>
        <v>188405.42162601836</v>
      </c>
      <c r="C350" s="4">
        <f t="shared" si="18"/>
        <v>20573.467787705158</v>
      </c>
      <c r="D350" t="str">
        <f t="shared" si="16"/>
        <v/>
      </c>
    </row>
    <row r="351" spans="1:4" x14ac:dyDescent="0.2">
      <c r="A351">
        <v>337</v>
      </c>
      <c r="B351" s="4">
        <f t="shared" si="17"/>
        <v>195470.62493699408</v>
      </c>
      <c r="C351" s="4">
        <f t="shared" si="18"/>
        <v>21190.671821336316</v>
      </c>
      <c r="D351" t="str">
        <f t="shared" si="16"/>
        <v/>
      </c>
    </row>
    <row r="352" spans="1:4" x14ac:dyDescent="0.2">
      <c r="A352">
        <v>338</v>
      </c>
      <c r="B352" s="4">
        <f t="shared" si="17"/>
        <v>202800.7733721314</v>
      </c>
      <c r="C352" s="4">
        <f t="shared" si="18"/>
        <v>21826.391975976407</v>
      </c>
      <c r="D352" t="str">
        <f t="shared" si="16"/>
        <v/>
      </c>
    </row>
    <row r="353" spans="1:4" x14ac:dyDescent="0.2">
      <c r="A353">
        <v>339</v>
      </c>
      <c r="B353" s="4">
        <f t="shared" si="17"/>
        <v>210405.80237358634</v>
      </c>
      <c r="C353" s="4">
        <f t="shared" si="18"/>
        <v>22481.183735255694</v>
      </c>
      <c r="D353" t="str">
        <f t="shared" si="16"/>
        <v/>
      </c>
    </row>
    <row r="354" spans="1:4" x14ac:dyDescent="0.2">
      <c r="A354">
        <v>340</v>
      </c>
      <c r="B354" s="4">
        <f t="shared" si="17"/>
        <v>218296.01996259583</v>
      </c>
      <c r="C354" s="4">
        <f t="shared" si="18"/>
        <v>23155.619247313367</v>
      </c>
      <c r="D354" t="str">
        <f t="shared" si="16"/>
        <v/>
      </c>
    </row>
    <row r="355" spans="1:4" x14ac:dyDescent="0.2">
      <c r="A355">
        <v>341</v>
      </c>
      <c r="B355" s="4">
        <f t="shared" si="17"/>
        <v>226482.12071119325</v>
      </c>
      <c r="C355" s="4">
        <f t="shared" si="18"/>
        <v>23850.287824732764</v>
      </c>
      <c r="D355" t="str">
        <f t="shared" si="16"/>
        <v/>
      </c>
    </row>
    <row r="356" spans="1:4" x14ac:dyDescent="0.2">
      <c r="A356">
        <v>342</v>
      </c>
      <c r="B356" s="4">
        <f t="shared" si="17"/>
        <v>234975.20023786297</v>
      </c>
      <c r="C356" s="4">
        <f t="shared" si="18"/>
        <v>24565.796459474746</v>
      </c>
      <c r="D356" t="str">
        <f t="shared" si="16"/>
        <v/>
      </c>
    </row>
    <row r="357" spans="1:4" x14ac:dyDescent="0.2">
      <c r="A357">
        <v>343</v>
      </c>
      <c r="B357" s="4">
        <f t="shared" si="17"/>
        <v>243786.77024678286</v>
      </c>
      <c r="C357" s="4">
        <f t="shared" si="18"/>
        <v>25302.770353258995</v>
      </c>
      <c r="D357" t="str">
        <f t="shared" si="16"/>
        <v/>
      </c>
    </row>
    <row r="358" spans="1:4" x14ac:dyDescent="0.2">
      <c r="A358">
        <v>344</v>
      </c>
      <c r="B358" s="4">
        <f t="shared" si="17"/>
        <v>252928.77413103727</v>
      </c>
      <c r="C358" s="4">
        <f t="shared" si="18"/>
        <v>26061.853463856758</v>
      </c>
      <c r="D358" t="str">
        <f t="shared" si="16"/>
        <v/>
      </c>
    </row>
    <row r="359" spans="1:4" x14ac:dyDescent="0.2">
      <c r="A359">
        <v>345</v>
      </c>
      <c r="B359" s="4">
        <f t="shared" si="17"/>
        <v>262413.60316095123</v>
      </c>
      <c r="C359" s="4">
        <f t="shared" si="18"/>
        <v>26843.709067772459</v>
      </c>
      <c r="D359" t="str">
        <f t="shared" si="16"/>
        <v/>
      </c>
    </row>
    <row r="360" spans="1:4" x14ac:dyDescent="0.2">
      <c r="A360">
        <v>346</v>
      </c>
      <c r="B360" s="4">
        <f t="shared" si="17"/>
        <v>272254.11327948695</v>
      </c>
      <c r="C360" s="4">
        <f t="shared" si="18"/>
        <v>27649.02033980564</v>
      </c>
      <c r="D360" t="str">
        <f t="shared" si="16"/>
        <v/>
      </c>
    </row>
    <row r="361" spans="1:4" x14ac:dyDescent="0.2">
      <c r="A361">
        <v>347</v>
      </c>
      <c r="B361" s="4">
        <f t="shared" si="17"/>
        <v>282463.64252746769</v>
      </c>
      <c r="C361" s="4">
        <f t="shared" si="18"/>
        <v>28478.490949999803</v>
      </c>
      <c r="D361" t="str">
        <f t="shared" si="16"/>
        <v/>
      </c>
    </row>
    <row r="362" spans="1:4" x14ac:dyDescent="0.2">
      <c r="A362">
        <v>348</v>
      </c>
      <c r="B362" s="4">
        <f t="shared" si="17"/>
        <v>293056.02912224783</v>
      </c>
      <c r="C362" s="4">
        <f t="shared" si="18"/>
        <v>29332.845678499798</v>
      </c>
      <c r="D362" t="str">
        <f t="shared" si="16"/>
        <v/>
      </c>
    </row>
    <row r="363" spans="1:4" x14ac:dyDescent="0.2">
      <c r="A363">
        <v>349</v>
      </c>
      <c r="B363" s="4">
        <f t="shared" si="17"/>
        <v>304045.63021433208</v>
      </c>
      <c r="C363" s="4">
        <f t="shared" si="18"/>
        <v>30212.83104885479</v>
      </c>
      <c r="D363" t="str">
        <f t="shared" si="16"/>
        <v/>
      </c>
    </row>
    <row r="364" spans="1:4" x14ac:dyDescent="0.2">
      <c r="A364">
        <v>350</v>
      </c>
      <c r="B364" s="4">
        <f t="shared" si="17"/>
        <v>315447.3413473696</v>
      </c>
      <c r="C364" s="4">
        <f t="shared" si="18"/>
        <v>31119.215980320438</v>
      </c>
      <c r="D364" t="str">
        <f t="shared" si="16"/>
        <v/>
      </c>
    </row>
    <row r="365" spans="1:4" x14ac:dyDescent="0.2">
      <c r="A365">
        <v>351</v>
      </c>
      <c r="B365" s="4">
        <f t="shared" si="17"/>
        <v>327276.61664789601</v>
      </c>
      <c r="C365" s="4">
        <f t="shared" si="18"/>
        <v>32052.792459730052</v>
      </c>
      <c r="D365" t="str">
        <f t="shared" si="16"/>
        <v/>
      </c>
    </row>
    <row r="366" spans="1:4" x14ac:dyDescent="0.2">
      <c r="A366">
        <v>352</v>
      </c>
      <c r="B366" s="4">
        <f t="shared" si="17"/>
        <v>339549.48977219214</v>
      </c>
      <c r="C366" s="4">
        <f t="shared" si="18"/>
        <v>33014.376233521951</v>
      </c>
      <c r="D366" t="str">
        <f t="shared" ref="D366:D374" si="19">IF(C366&gt;B366,"",IF(B365&gt;C365,"","Inicio del sobreendeudamiento"))</f>
        <v/>
      </c>
    </row>
    <row r="367" spans="1:4" x14ac:dyDescent="0.2">
      <c r="A367">
        <v>353</v>
      </c>
      <c r="B367" s="4">
        <f t="shared" si="17"/>
        <v>352282.59563864931</v>
      </c>
      <c r="C367" s="4">
        <f t="shared" si="18"/>
        <v>34004.807520527611</v>
      </c>
      <c r="D367" t="str">
        <f t="shared" si="19"/>
        <v/>
      </c>
    </row>
    <row r="368" spans="1:4" x14ac:dyDescent="0.2">
      <c r="A368">
        <v>354</v>
      </c>
      <c r="B368" s="4">
        <f t="shared" si="17"/>
        <v>365493.19297509873</v>
      </c>
      <c r="C368" s="4">
        <f t="shared" si="18"/>
        <v>35024.95174614343</v>
      </c>
      <c r="D368" t="str">
        <f t="shared" si="19"/>
        <v/>
      </c>
    </row>
    <row r="369" spans="1:4" x14ac:dyDescent="0.2">
      <c r="A369">
        <v>355</v>
      </c>
      <c r="B369" s="4">
        <f t="shared" si="17"/>
        <v>379199.18771166494</v>
      </c>
      <c r="C369" s="4">
        <f t="shared" si="18"/>
        <v>36075.700298527743</v>
      </c>
      <c r="D369" t="str">
        <f t="shared" si="19"/>
        <v/>
      </c>
    </row>
    <row r="370" spans="1:4" x14ac:dyDescent="0.2">
      <c r="A370">
        <v>356</v>
      </c>
      <c r="B370" s="4">
        <f t="shared" si="17"/>
        <v>393419.1572508525</v>
      </c>
      <c r="C370" s="4">
        <f t="shared" si="18"/>
        <v>37157.971307483574</v>
      </c>
      <c r="D370" t="str">
        <f t="shared" si="19"/>
        <v/>
      </c>
    </row>
    <row r="371" spans="1:4" x14ac:dyDescent="0.2">
      <c r="A371">
        <v>357</v>
      </c>
      <c r="B371" s="4">
        <f t="shared" si="17"/>
        <v>408172.37564775953</v>
      </c>
      <c r="C371" s="4">
        <f t="shared" si="18"/>
        <v>38272.710446708072</v>
      </c>
      <c r="D371" t="str">
        <f t="shared" si="19"/>
        <v/>
      </c>
    </row>
    <row r="372" spans="1:4" x14ac:dyDescent="0.2">
      <c r="A372">
        <v>358</v>
      </c>
      <c r="B372" s="4">
        <f t="shared" si="17"/>
        <v>423478.83973455051</v>
      </c>
      <c r="C372" s="4">
        <f t="shared" si="18"/>
        <v>39420.891760109313</v>
      </c>
      <c r="D372" t="str">
        <f t="shared" si="19"/>
        <v/>
      </c>
    </row>
    <row r="373" spans="1:4" x14ac:dyDescent="0.2">
      <c r="A373">
        <v>359</v>
      </c>
      <c r="B373" s="4">
        <f t="shared" si="17"/>
        <v>439359.29622459621</v>
      </c>
      <c r="C373" s="4">
        <f t="shared" si="18"/>
        <v>40603.518512912597</v>
      </c>
      <c r="D373" t="str">
        <f t="shared" si="19"/>
        <v/>
      </c>
    </row>
    <row r="374" spans="1:4" x14ac:dyDescent="0.2">
      <c r="A374">
        <v>360</v>
      </c>
      <c r="B374" s="4">
        <f t="shared" si="17"/>
        <v>455835.26983301854</v>
      </c>
      <c r="C374" s="4">
        <f t="shared" si="18"/>
        <v>41821.624068299971</v>
      </c>
      <c r="D374" t="str">
        <f t="shared" si="19"/>
        <v/>
      </c>
    </row>
    <row r="382" spans="1:4" x14ac:dyDescent="0.2">
      <c r="A382">
        <v>5</v>
      </c>
    </row>
  </sheetData>
  <mergeCells count="1">
    <mergeCell ref="A5:D5"/>
  </mergeCells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Punto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MAM</dc:creator>
  <cp:lastModifiedBy>MAM</cp:lastModifiedBy>
  <dcterms:created xsi:type="dcterms:W3CDTF">2020-12-31T15:08:45Z</dcterms:created>
  <dcterms:modified xsi:type="dcterms:W3CDTF">2021-02-11T13:08:13Z</dcterms:modified>
</cp:coreProperties>
</file>